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12.70\estadistica spss\ESTADISTICAS\ANEXO\ANX 2015\TABULADOS\"/>
    </mc:Choice>
  </mc:AlternateContent>
  <bookViews>
    <workbookView xWindow="0" yWindow="0" windowWidth="28800" windowHeight="12135" tabRatio="844" activeTab="4"/>
  </bookViews>
  <sheets>
    <sheet name="JD_CATEO" sheetId="42" r:id="rId1"/>
    <sheet name="JD_ARRAIGO" sheetId="43" r:id="rId2"/>
    <sheet name="JD_INTERVENCIÓN" sheetId="44" r:id="rId3"/>
    <sheet name="JD_SOLICITUD DE INFO" sheetId="45" r:id="rId4"/>
    <sheet name="JD_TOTAL" sheetId="46" r:id="rId5"/>
    <sheet name="JD_TOTAL_TIPO" sheetId="48" r:id="rId6"/>
  </sheets>
  <definedNames>
    <definedName name="_xlnm._FilterDatabase" localSheetId="1" hidden="1">JD_ARRAIGO!$A$4:$G$4</definedName>
    <definedName name="_xlnm._FilterDatabase" localSheetId="0" hidden="1">JD_CATEO!$A$4:$G$4</definedName>
    <definedName name="_xlnm._FilterDatabase" localSheetId="2" hidden="1">JD_INTERVENCIÓN!$A$4:$G$4</definedName>
    <definedName name="_xlnm._FilterDatabase" localSheetId="3" hidden="1">'JD_SOLICITUD DE INFO'!$A$4:$G$4</definedName>
    <definedName name="_xlnm._FilterDatabase" localSheetId="4" hidden="1">JD_TOTAL!$A$4:$G$4</definedName>
    <definedName name="_xlnm._FilterDatabase" localSheetId="5" hidden="1">JD_TOTAL_TIPO!$A$4:$G$4</definedName>
    <definedName name="_xlnm.Print_Area" localSheetId="1">JD_ARRAIGO!$G$1:$AD$20</definedName>
    <definedName name="_xlnm.Print_Area" localSheetId="0">JD_CATEO!$G$1:$AD$20</definedName>
    <definedName name="_xlnm.Print_Area" localSheetId="2">JD_INTERVENCIÓN!$G$1:$AD$20</definedName>
    <definedName name="_xlnm.Print_Area" localSheetId="3">'JD_SOLICITUD DE INFO'!$G$1:$AD$20</definedName>
    <definedName name="_xlnm.Print_Area" localSheetId="4">JD_TOTAL!$G$1:$AD$23</definedName>
    <definedName name="_xlnm.Print_Area" localSheetId="5">JD_TOTAL_TIPO!$G$1:$AD$20</definedName>
  </definedNames>
  <calcPr calcId="152511"/>
</workbook>
</file>

<file path=xl/calcChain.xml><?xml version="1.0" encoding="utf-8"?>
<calcChain xmlns="http://schemas.openxmlformats.org/spreadsheetml/2006/main">
  <c r="Z16" i="48" l="1"/>
  <c r="X16" i="48"/>
  <c r="W16" i="48"/>
  <c r="U16" i="48"/>
  <c r="T16" i="48"/>
  <c r="P16" i="48"/>
  <c r="M16" i="48"/>
  <c r="I16" i="48"/>
  <c r="AD16" i="48"/>
  <c r="V16" i="48"/>
  <c r="N16" i="48"/>
  <c r="M19" i="46"/>
  <c r="Q13" i="46"/>
  <c r="R13" i="46"/>
  <c r="S13" i="46"/>
  <c r="Y13" i="46"/>
  <c r="AA13" i="46"/>
  <c r="AB13" i="46"/>
  <c r="AC13" i="46"/>
  <c r="Q14" i="46"/>
  <c r="R14" i="46"/>
  <c r="S14" i="46"/>
  <c r="Y14" i="46"/>
  <c r="Z19" i="46"/>
  <c r="AA14" i="46"/>
  <c r="AB14" i="46"/>
  <c r="AC14" i="46"/>
  <c r="Q15" i="46"/>
  <c r="R15" i="46"/>
  <c r="S15" i="46"/>
  <c r="Y15" i="46"/>
  <c r="AA15" i="46"/>
  <c r="AB15" i="46"/>
  <c r="AC15" i="46"/>
  <c r="Q16" i="46"/>
  <c r="R16" i="46"/>
  <c r="S16" i="46"/>
  <c r="Y16" i="46"/>
  <c r="AA16" i="46"/>
  <c r="AB16" i="46"/>
  <c r="AC16" i="46"/>
  <c r="Q17" i="46"/>
  <c r="R17" i="46"/>
  <c r="S17" i="46"/>
  <c r="Y17" i="46"/>
  <c r="AA17" i="46"/>
  <c r="AB17" i="46"/>
  <c r="AC17" i="46"/>
  <c r="Q12" i="46"/>
  <c r="R12" i="46"/>
  <c r="S12" i="46"/>
  <c r="U19" i="46"/>
  <c r="Y12" i="46"/>
  <c r="AA12" i="46"/>
  <c r="AB12" i="46"/>
  <c r="AC12" i="46"/>
  <c r="Q11" i="46"/>
  <c r="R11" i="46"/>
  <c r="S11" i="46"/>
  <c r="Y11" i="46"/>
  <c r="AA11" i="46"/>
  <c r="AB11" i="46"/>
  <c r="AC11" i="46"/>
  <c r="P19" i="43"/>
  <c r="P19" i="44"/>
  <c r="P19" i="45"/>
  <c r="P19" i="42"/>
  <c r="N19" i="43"/>
  <c r="N19" i="44"/>
  <c r="N19" i="45"/>
  <c r="N19" i="42"/>
  <c r="W19" i="45"/>
  <c r="M19" i="45"/>
  <c r="AD19" i="45"/>
  <c r="U19" i="43"/>
  <c r="M19" i="43"/>
  <c r="W19" i="43"/>
  <c r="AD19" i="43"/>
  <c r="I19" i="43"/>
  <c r="Z19" i="43"/>
  <c r="W19" i="42"/>
  <c r="AD19" i="42"/>
  <c r="M19" i="42"/>
  <c r="V19" i="45"/>
  <c r="U19" i="45"/>
  <c r="T19" i="45"/>
  <c r="I19" i="45"/>
  <c r="Z19" i="45"/>
  <c r="X19" i="45"/>
  <c r="Z19" i="44"/>
  <c r="W19" i="44"/>
  <c r="U19" i="44"/>
  <c r="X19" i="44"/>
  <c r="M19" i="44"/>
  <c r="I19" i="44"/>
  <c r="T19" i="44"/>
  <c r="AD19" i="44"/>
  <c r="V19" i="44"/>
  <c r="T19" i="43"/>
  <c r="V19" i="43"/>
  <c r="X19" i="43"/>
  <c r="V19" i="42"/>
  <c r="U19" i="42"/>
  <c r="T19" i="42"/>
  <c r="I19" i="42"/>
  <c r="Z19" i="42"/>
  <c r="X19" i="42"/>
  <c r="X19" i="46"/>
  <c r="AD19" i="46"/>
  <c r="N19" i="46"/>
  <c r="W19" i="46"/>
  <c r="V19" i="46"/>
  <c r="P19" i="46"/>
  <c r="T19" i="46"/>
  <c r="I19" i="46"/>
</calcChain>
</file>

<file path=xl/sharedStrings.xml><?xml version="1.0" encoding="utf-8"?>
<sst xmlns="http://schemas.openxmlformats.org/spreadsheetml/2006/main" count="137" uniqueCount="30">
  <si>
    <t>JUZGADO TERCERO DE DISTRITO</t>
  </si>
  <si>
    <t>JUZGADO CUARTO DE DISTRITO</t>
  </si>
  <si>
    <t>JUZGADO QUINTO DE DISTRITO</t>
  </si>
  <si>
    <t>TOTAL NACIONAL</t>
  </si>
  <si>
    <t>JUZGADO SEXTO DE DISTRITO</t>
  </si>
  <si>
    <t>JUZGADO SÉPTIMO DE DISTRITO</t>
  </si>
  <si>
    <t>JUZGADO PRIMERO DE DISTRITO</t>
  </si>
  <si>
    <t>JUZGADO SEGUNDO DE DISTRITO</t>
  </si>
  <si>
    <t>TOTAL</t>
  </si>
  <si>
    <t>ÓRGANO JURISDICCIONAL</t>
  </si>
  <si>
    <t>EXISTENCIA INICIAL</t>
  </si>
  <si>
    <t>INGRESOS</t>
  </si>
  <si>
    <t>REINGRESOS</t>
  </si>
  <si>
    <t>INGRESO TOTAL</t>
  </si>
  <si>
    <t>LIBRADA</t>
  </si>
  <si>
    <t>LIBRADA PARCIAL</t>
  </si>
  <si>
    <t>NEGADA</t>
  </si>
  <si>
    <t>SIN MATERIA</t>
  </si>
  <si>
    <t>OTRO</t>
  </si>
  <si>
    <t>EGRESO TOTAL</t>
  </si>
  <si>
    <t>EXISTENCIA FINAL</t>
  </si>
  <si>
    <t xml:space="preserve">SOLICITUD DE INFORMACIÓN </t>
  </si>
  <si>
    <t>INTERVENCIÓN DE COMUNICACIONES</t>
  </si>
  <si>
    <t>ARRAIGOS</t>
  </si>
  <si>
    <t>CATEOS</t>
  </si>
  <si>
    <t>No obstante que  los juzgados especializados al cierre del año estadístico reportan asuntos pendientes, dichos asuntos fueron atendidos en tiempo y forma por el órgano jurisdiccional en turno.</t>
  </si>
  <si>
    <t>DEL 15 DE NOVIEMBRE DE 2014 AL 15 DE NOVIEMBRE DE 2015</t>
  </si>
  <si>
    <t>INTERVENCIÓN</t>
  </si>
  <si>
    <t>SOLICITUD INFO</t>
  </si>
  <si>
    <t>MOVIMIENTO ESTADÍSTICO DE MEDIDAS PRECAUTORIAS EN LOS JUZGADOS FEDERALES PENALES ESPECIALIZADOS EN CATEOS, ARRAIGOS E INTERVENCIÓN DE COMUNICACIONES CON COMPETENCIA EN TODA LA REPÚBLICA Y RESIDENCIA EN EL DISTRITO 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</si>
</sst>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0.000%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5E0C8"/>
        <bgColor indexed="64"/>
      </patternFill>
    </fill>
    <fill>
      <patternFill patternType="solid">
        <fgColor rgb="FF5F0A0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164" fontId="6" fillId="2" borderId="0" xfId="0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vertical="center"/>
    </xf>
    <xf numFmtId="164" fontId="7" fillId="3" borderId="0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9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1" fillId="5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/>
    </xf>
    <xf numFmtId="164" fontId="1" fillId="0" borderId="0" xfId="0" applyNumberFormat="1" applyFont="1" applyFill="1" applyBorder="1" applyAlignment="1">
      <alignment vertical="center"/>
    </xf>
    <xf numFmtId="165" fontId="6" fillId="0" borderId="0" xfId="1" applyNumberFormat="1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3F8FB"/>
      <rgbColor rgb="00FFFFFF"/>
      <rgbColor rgb="00FF0000"/>
      <rgbColor rgb="00164060"/>
      <rgbColor rgb="000000FF"/>
      <rgbColor rgb="006D85A4"/>
      <rgbColor rgb="00D1D6DF"/>
      <rgbColor rgb="004D4D4D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AEAEA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1F4FF"/>
      <rgbColor rgb="00CC99FF"/>
      <rgbColor rgb="00FFCC99"/>
      <rgbColor rgb="003366FF"/>
      <rgbColor rgb="0033CCCC"/>
      <rgbColor rgb="0099CC00"/>
      <rgbColor rgb="0099A7BB"/>
      <rgbColor rgb="00FF9900"/>
      <rgbColor rgb="00FF6600"/>
      <rgbColor rgb="00666699"/>
      <rgbColor rgb="00969696"/>
      <rgbColor rgb="00003366"/>
      <rgbColor rgb="00339966"/>
      <rgbColor rgb="00346292"/>
      <rgbColor rgb="008999B4"/>
      <rgbColor rgb="00D1D6DF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2"/>
  <sheetViews>
    <sheetView view="pageBreakPreview" zoomScale="60" zoomScaleNormal="70" workbookViewId="0">
      <pane ySplit="4" topLeftCell="A5" activePane="bottomLeft" state="frozen"/>
      <selection activeCell="I32" sqref="I32"/>
      <selection pane="bottomLeft" activeCell="M11" sqref="M11:M17"/>
    </sheetView>
  </sheetViews>
  <sheetFormatPr baseColWidth="10" defaultRowHeight="15" x14ac:dyDescent="0.2"/>
  <cols>
    <col min="1" max="6" width="12.7109375" style="3" customWidth="1"/>
    <col min="7" max="7" width="55.7109375" style="4" customWidth="1"/>
    <col min="8" max="8" width="5.7109375" style="4" customWidth="1"/>
    <col min="9" max="9" width="12.7109375" style="6" customWidth="1"/>
    <col min="10" max="12" width="1.7109375" style="6" customWidth="1"/>
    <col min="13" max="14" width="12.7109375" style="6" customWidth="1"/>
    <col min="15" max="15" width="1.7109375" style="6" customWidth="1"/>
    <col min="16" max="16" width="12.7109375" style="6" customWidth="1"/>
    <col min="17" max="19" width="1.7109375" style="6" customWidth="1"/>
    <col min="20" max="24" width="12.7109375" style="6" customWidth="1"/>
    <col min="25" max="25" width="1.7109375" style="6" customWidth="1"/>
    <col min="26" max="26" width="12.7109375" style="6" customWidth="1"/>
    <col min="27" max="29" width="1.7109375" style="6" customWidth="1"/>
    <col min="30" max="30" width="12.7109375" style="6" customWidth="1"/>
    <col min="31" max="16384" width="11.42578125" style="10"/>
  </cols>
  <sheetData>
    <row r="1" spans="1:32" s="21" customFormat="1" ht="15.75" thickBot="1" x14ac:dyDescent="0.25">
      <c r="A1" s="3"/>
      <c r="B1" s="3"/>
      <c r="C1" s="3"/>
      <c r="D1" s="3"/>
      <c r="E1" s="3"/>
      <c r="F1" s="3"/>
      <c r="G1" s="18"/>
      <c r="H1" s="19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</row>
    <row r="2" spans="1:32" s="21" customFormat="1" ht="23.25" customHeight="1" x14ac:dyDescent="0.2">
      <c r="A2" s="3"/>
      <c r="B2" s="3"/>
      <c r="C2" s="3"/>
      <c r="D2" s="3"/>
      <c r="E2" s="3"/>
      <c r="F2" s="3"/>
      <c r="G2" s="35" t="s">
        <v>29</v>
      </c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</row>
    <row r="3" spans="1:32" s="21" customFormat="1" ht="30" customHeight="1" x14ac:dyDescent="0.2">
      <c r="A3" s="3"/>
      <c r="B3" s="3"/>
      <c r="C3" s="3"/>
      <c r="D3" s="3"/>
      <c r="E3" s="3"/>
      <c r="F3" s="3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</row>
    <row r="4" spans="1:32" s="21" customFormat="1" ht="14.25" customHeight="1" x14ac:dyDescent="0.2">
      <c r="A4" s="3"/>
      <c r="B4" s="3"/>
      <c r="C4" s="3"/>
      <c r="D4" s="3"/>
      <c r="E4" s="3"/>
      <c r="F4" s="3"/>
      <c r="G4" s="37" t="s">
        <v>26</v>
      </c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</row>
    <row r="5" spans="1:32" s="21" customFormat="1" ht="15" customHeight="1" thickBot="1" x14ac:dyDescent="0.25">
      <c r="A5" s="3"/>
      <c r="B5" s="3"/>
      <c r="C5" s="3"/>
      <c r="D5" s="3"/>
      <c r="E5" s="3"/>
      <c r="F5" s="3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</row>
    <row r="6" spans="1:32" s="21" customFormat="1" ht="15" customHeight="1" x14ac:dyDescent="0.2">
      <c r="A6" s="3"/>
      <c r="B6" s="3"/>
      <c r="C6" s="3"/>
      <c r="D6" s="3"/>
      <c r="E6" s="3"/>
      <c r="F6" s="3"/>
      <c r="G6" s="22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</row>
    <row r="7" spans="1:32" s="21" customFormat="1" ht="30" customHeight="1" thickBot="1" x14ac:dyDescent="0.3">
      <c r="A7" s="3"/>
      <c r="B7" s="3"/>
      <c r="C7" s="3"/>
      <c r="D7" s="3"/>
      <c r="E7" s="3"/>
      <c r="F7" s="3"/>
      <c r="G7" s="24"/>
      <c r="H7" s="25"/>
      <c r="I7" s="39" t="s">
        <v>24</v>
      </c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</row>
    <row r="8" spans="1:32" s="21" customFormat="1" ht="50.1" customHeight="1" thickBot="1" x14ac:dyDescent="0.25">
      <c r="A8" s="3"/>
      <c r="B8" s="3"/>
      <c r="C8" s="3"/>
      <c r="D8" s="3"/>
      <c r="E8" s="3"/>
      <c r="F8" s="3"/>
      <c r="G8" s="26" t="s">
        <v>9</v>
      </c>
      <c r="H8" s="27"/>
      <c r="I8" s="28" t="s">
        <v>10</v>
      </c>
      <c r="J8" s="29"/>
      <c r="K8" s="29"/>
      <c r="L8" s="29"/>
      <c r="M8" s="28" t="s">
        <v>11</v>
      </c>
      <c r="N8" s="28" t="s">
        <v>12</v>
      </c>
      <c r="O8" s="29"/>
      <c r="P8" s="28" t="s">
        <v>13</v>
      </c>
      <c r="Q8" s="29"/>
      <c r="R8" s="29"/>
      <c r="S8" s="29"/>
      <c r="T8" s="28" t="s">
        <v>14</v>
      </c>
      <c r="U8" s="28" t="s">
        <v>15</v>
      </c>
      <c r="V8" s="28" t="s">
        <v>16</v>
      </c>
      <c r="W8" s="28" t="s">
        <v>17</v>
      </c>
      <c r="X8" s="28" t="s">
        <v>18</v>
      </c>
      <c r="Y8" s="29"/>
      <c r="Z8" s="28" t="s">
        <v>19</v>
      </c>
      <c r="AA8" s="29"/>
      <c r="AB8" s="29"/>
      <c r="AC8" s="29"/>
      <c r="AD8" s="28" t="s">
        <v>20</v>
      </c>
    </row>
    <row r="9" spans="1:32" s="21" customFormat="1" ht="20.100000000000001" customHeight="1" x14ac:dyDescent="0.2">
      <c r="A9" s="2"/>
      <c r="B9" s="2"/>
      <c r="C9" s="2"/>
      <c r="D9" s="2"/>
      <c r="E9" s="2"/>
      <c r="F9" s="2"/>
      <c r="G9" s="5"/>
      <c r="H9" s="30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1:32" s="21" customFormat="1" ht="13.5" customHeight="1" x14ac:dyDescent="0.2">
      <c r="A10" s="3"/>
      <c r="B10" s="3"/>
      <c r="C10" s="3"/>
      <c r="D10" s="3"/>
      <c r="E10" s="3"/>
      <c r="F10" s="3"/>
      <c r="G10" s="5"/>
      <c r="H10" s="30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2" ht="20.100000000000001" customHeight="1" x14ac:dyDescent="0.2">
      <c r="G11" s="4" t="s">
        <v>6</v>
      </c>
      <c r="I11" s="7">
        <v>0</v>
      </c>
      <c r="J11" s="7"/>
      <c r="K11" s="7"/>
      <c r="L11" s="7"/>
      <c r="M11" s="7">
        <v>240</v>
      </c>
      <c r="N11" s="7">
        <v>0</v>
      </c>
      <c r="O11" s="7"/>
      <c r="P11" s="7">
        <v>240</v>
      </c>
      <c r="Q11" s="7"/>
      <c r="R11" s="7"/>
      <c r="S11" s="7"/>
      <c r="T11" s="7">
        <v>66</v>
      </c>
      <c r="U11" s="7">
        <v>0</v>
      </c>
      <c r="V11" s="7">
        <v>174</v>
      </c>
      <c r="W11" s="7">
        <v>0</v>
      </c>
      <c r="X11" s="7">
        <v>0</v>
      </c>
      <c r="Y11" s="7"/>
      <c r="Z11" s="7">
        <v>240</v>
      </c>
      <c r="AA11" s="7"/>
      <c r="AB11" s="7"/>
      <c r="AC11" s="7"/>
      <c r="AD11" s="7">
        <v>0</v>
      </c>
      <c r="AF11" s="33"/>
    </row>
    <row r="12" spans="1:32" ht="20.100000000000001" customHeight="1" x14ac:dyDescent="0.2">
      <c r="G12" s="13" t="s">
        <v>7</v>
      </c>
      <c r="I12" s="14">
        <v>0</v>
      </c>
      <c r="J12" s="7"/>
      <c r="K12" s="7"/>
      <c r="L12" s="7"/>
      <c r="M12" s="14">
        <v>319</v>
      </c>
      <c r="N12" s="14">
        <v>0</v>
      </c>
      <c r="O12" s="7"/>
      <c r="P12" s="14">
        <v>319</v>
      </c>
      <c r="Q12" s="7"/>
      <c r="R12" s="7"/>
      <c r="S12" s="7"/>
      <c r="T12" s="14">
        <v>256</v>
      </c>
      <c r="U12" s="14">
        <v>4</v>
      </c>
      <c r="V12" s="14">
        <v>57</v>
      </c>
      <c r="W12" s="14">
        <v>0</v>
      </c>
      <c r="X12" s="14">
        <v>1</v>
      </c>
      <c r="Y12" s="7"/>
      <c r="Z12" s="14">
        <v>318</v>
      </c>
      <c r="AA12" s="7"/>
      <c r="AB12" s="7"/>
      <c r="AC12" s="7"/>
      <c r="AD12" s="14">
        <v>1</v>
      </c>
      <c r="AF12" s="33"/>
    </row>
    <row r="13" spans="1:32" ht="20.100000000000001" customHeight="1" x14ac:dyDescent="0.2">
      <c r="G13" s="4" t="s">
        <v>0</v>
      </c>
      <c r="I13" s="7">
        <v>0</v>
      </c>
      <c r="J13" s="7"/>
      <c r="K13" s="7"/>
      <c r="L13" s="7"/>
      <c r="M13" s="7">
        <v>265</v>
      </c>
      <c r="N13" s="7">
        <v>0</v>
      </c>
      <c r="O13" s="7"/>
      <c r="P13" s="7">
        <v>265</v>
      </c>
      <c r="Q13" s="7"/>
      <c r="R13" s="7"/>
      <c r="S13" s="7"/>
      <c r="T13" s="7">
        <v>145</v>
      </c>
      <c r="U13" s="7">
        <v>4</v>
      </c>
      <c r="V13" s="7">
        <v>94</v>
      </c>
      <c r="W13" s="7">
        <v>0</v>
      </c>
      <c r="X13" s="7">
        <v>22</v>
      </c>
      <c r="Y13" s="7"/>
      <c r="Z13" s="7">
        <v>265</v>
      </c>
      <c r="AA13" s="7"/>
      <c r="AB13" s="7"/>
      <c r="AC13" s="7"/>
      <c r="AD13" s="7">
        <v>0</v>
      </c>
      <c r="AF13" s="33"/>
    </row>
    <row r="14" spans="1:32" ht="20.100000000000001" customHeight="1" x14ac:dyDescent="0.2">
      <c r="G14" s="13" t="s">
        <v>1</v>
      </c>
      <c r="I14" s="14">
        <v>0</v>
      </c>
      <c r="J14" s="7"/>
      <c r="K14" s="7"/>
      <c r="L14" s="7"/>
      <c r="M14" s="14">
        <v>284</v>
      </c>
      <c r="N14" s="14">
        <v>0</v>
      </c>
      <c r="O14" s="7"/>
      <c r="P14" s="14">
        <v>284</v>
      </c>
      <c r="Q14" s="7"/>
      <c r="R14" s="7"/>
      <c r="S14" s="7"/>
      <c r="T14" s="14">
        <v>177</v>
      </c>
      <c r="U14" s="14">
        <v>1</v>
      </c>
      <c r="V14" s="14">
        <v>105</v>
      </c>
      <c r="W14" s="14">
        <v>0</v>
      </c>
      <c r="X14" s="14">
        <v>1</v>
      </c>
      <c r="Y14" s="7"/>
      <c r="Z14" s="14">
        <v>284</v>
      </c>
      <c r="AA14" s="7"/>
      <c r="AB14" s="7"/>
      <c r="AC14" s="7"/>
      <c r="AD14" s="14">
        <v>0</v>
      </c>
      <c r="AF14" s="33"/>
    </row>
    <row r="15" spans="1:32" ht="20.100000000000001" customHeight="1" x14ac:dyDescent="0.2">
      <c r="G15" s="4" t="s">
        <v>2</v>
      </c>
      <c r="I15" s="7">
        <v>0</v>
      </c>
      <c r="J15" s="7"/>
      <c r="K15" s="7"/>
      <c r="L15" s="7"/>
      <c r="M15" s="7">
        <v>358</v>
      </c>
      <c r="N15" s="7">
        <v>0</v>
      </c>
      <c r="O15" s="7"/>
      <c r="P15" s="7">
        <v>358</v>
      </c>
      <c r="Q15" s="7"/>
      <c r="R15" s="7"/>
      <c r="S15" s="7"/>
      <c r="T15" s="7">
        <v>305</v>
      </c>
      <c r="U15" s="7">
        <v>3</v>
      </c>
      <c r="V15" s="7">
        <v>43</v>
      </c>
      <c r="W15" s="7">
        <v>0</v>
      </c>
      <c r="X15" s="7">
        <v>7</v>
      </c>
      <c r="Y15" s="7"/>
      <c r="Z15" s="7">
        <v>358</v>
      </c>
      <c r="AA15" s="7"/>
      <c r="AB15" s="7"/>
      <c r="AC15" s="7"/>
      <c r="AD15" s="7">
        <v>0</v>
      </c>
      <c r="AF15" s="33"/>
    </row>
    <row r="16" spans="1:32" ht="19.5" customHeight="1" x14ac:dyDescent="0.2">
      <c r="G16" s="13" t="s">
        <v>4</v>
      </c>
      <c r="I16" s="14">
        <v>1</v>
      </c>
      <c r="J16" s="7"/>
      <c r="K16" s="7"/>
      <c r="L16" s="7"/>
      <c r="M16" s="14">
        <v>298</v>
      </c>
      <c r="N16" s="14">
        <v>0</v>
      </c>
      <c r="O16" s="7"/>
      <c r="P16" s="14">
        <v>298</v>
      </c>
      <c r="Q16" s="7"/>
      <c r="R16" s="7"/>
      <c r="S16" s="7"/>
      <c r="T16" s="14">
        <v>217</v>
      </c>
      <c r="U16" s="14">
        <v>26</v>
      </c>
      <c r="V16" s="14">
        <v>56</v>
      </c>
      <c r="W16" s="14">
        <v>0</v>
      </c>
      <c r="X16" s="14">
        <v>0</v>
      </c>
      <c r="Y16" s="7"/>
      <c r="Z16" s="14">
        <v>299</v>
      </c>
      <c r="AA16" s="7"/>
      <c r="AB16" s="7"/>
      <c r="AC16" s="7"/>
      <c r="AD16" s="14">
        <v>0</v>
      </c>
      <c r="AF16" s="33"/>
    </row>
    <row r="17" spans="1:40" ht="20.100000000000001" customHeight="1" x14ac:dyDescent="0.2">
      <c r="G17" s="4" t="s">
        <v>5</v>
      </c>
      <c r="I17" s="7">
        <v>0</v>
      </c>
      <c r="J17" s="7"/>
      <c r="K17" s="7"/>
      <c r="L17" s="7"/>
      <c r="M17" s="7">
        <v>260</v>
      </c>
      <c r="N17" s="7">
        <v>0</v>
      </c>
      <c r="O17" s="7"/>
      <c r="P17" s="7">
        <v>260</v>
      </c>
      <c r="Q17" s="7"/>
      <c r="R17" s="7"/>
      <c r="S17" s="7"/>
      <c r="T17" s="7">
        <v>207</v>
      </c>
      <c r="U17" s="7">
        <v>1</v>
      </c>
      <c r="V17" s="7">
        <v>52</v>
      </c>
      <c r="W17" s="7">
        <v>0</v>
      </c>
      <c r="X17" s="7">
        <v>0</v>
      </c>
      <c r="Y17" s="7"/>
      <c r="Z17" s="7">
        <v>260</v>
      </c>
      <c r="AA17" s="7"/>
      <c r="AB17" s="7"/>
      <c r="AC17" s="7"/>
      <c r="AD17" s="7">
        <v>0</v>
      </c>
      <c r="AF17" s="33"/>
    </row>
    <row r="18" spans="1:40" ht="20.100000000000001" customHeight="1" x14ac:dyDescent="0.2"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F18" s="33"/>
    </row>
    <row r="19" spans="1:40" s="9" customFormat="1" ht="30" customHeight="1" x14ac:dyDescent="0.2">
      <c r="A19" s="11"/>
      <c r="B19" s="11"/>
      <c r="C19" s="11"/>
      <c r="D19" s="11"/>
      <c r="E19" s="11"/>
      <c r="F19" s="12"/>
      <c r="G19" s="15" t="s">
        <v>3</v>
      </c>
      <c r="I19" s="16">
        <f t="shared" ref="I19:AD19" si="0">SUM(I11:I17)</f>
        <v>1</v>
      </c>
      <c r="J19" s="17"/>
      <c r="K19" s="17"/>
      <c r="L19" s="17"/>
      <c r="M19" s="16">
        <f t="shared" si="0"/>
        <v>2024</v>
      </c>
      <c r="N19" s="16">
        <f t="shared" si="0"/>
        <v>0</v>
      </c>
      <c r="O19" s="7"/>
      <c r="P19" s="16">
        <f t="shared" si="0"/>
        <v>2024</v>
      </c>
      <c r="Q19" s="17"/>
      <c r="R19" s="17"/>
      <c r="S19" s="17"/>
      <c r="T19" s="16">
        <f t="shared" si="0"/>
        <v>1373</v>
      </c>
      <c r="U19" s="16">
        <f t="shared" si="0"/>
        <v>39</v>
      </c>
      <c r="V19" s="16">
        <f t="shared" si="0"/>
        <v>581</v>
      </c>
      <c r="W19" s="16">
        <f t="shared" si="0"/>
        <v>0</v>
      </c>
      <c r="X19" s="16">
        <f t="shared" si="0"/>
        <v>31</v>
      </c>
      <c r="Y19" s="17"/>
      <c r="Z19" s="16">
        <f t="shared" si="0"/>
        <v>2024</v>
      </c>
      <c r="AA19" s="17"/>
      <c r="AB19" s="17"/>
      <c r="AC19" s="17"/>
      <c r="AD19" s="16">
        <f t="shared" si="0"/>
        <v>1</v>
      </c>
      <c r="AF19" s="33"/>
    </row>
    <row r="20" spans="1:40" s="1" customFormat="1" ht="20.100000000000001" customHeight="1" x14ac:dyDescent="0.2">
      <c r="A20" s="2"/>
      <c r="B20" s="2"/>
      <c r="C20" s="2"/>
      <c r="D20" s="2"/>
      <c r="E20" s="2"/>
      <c r="F20" s="3"/>
      <c r="G20" s="5"/>
      <c r="H20" s="5"/>
      <c r="I20" s="8"/>
      <c r="J20" s="8"/>
      <c r="K20" s="8"/>
      <c r="L20" s="8"/>
      <c r="M20" s="8"/>
      <c r="N20" s="8"/>
      <c r="O20" s="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G20" s="32"/>
      <c r="AH20" s="32"/>
      <c r="AI20" s="32"/>
      <c r="AJ20" s="32"/>
      <c r="AK20" s="32"/>
    </row>
    <row r="21" spans="1:40" ht="33.75" customHeight="1" x14ac:dyDescent="0.2">
      <c r="T21" s="34"/>
      <c r="U21" s="34"/>
      <c r="V21" s="34"/>
      <c r="W21" s="34"/>
      <c r="X21" s="34"/>
      <c r="AG21" s="32"/>
      <c r="AH21" s="32"/>
      <c r="AI21" s="32"/>
      <c r="AJ21" s="32"/>
      <c r="AK21" s="32"/>
    </row>
    <row r="22" spans="1:40" ht="13.5" customHeight="1" x14ac:dyDescent="0.2">
      <c r="AD22" s="31"/>
      <c r="AE22" s="31"/>
      <c r="AF22" s="31"/>
      <c r="AG22" s="32"/>
      <c r="AH22" s="32"/>
      <c r="AI22" s="32"/>
      <c r="AJ22" s="32"/>
      <c r="AK22" s="32"/>
      <c r="AL22" s="31"/>
      <c r="AM22" s="31"/>
      <c r="AN22" s="31"/>
    </row>
    <row r="23" spans="1:40" ht="13.5" customHeight="1" x14ac:dyDescent="0.2"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</row>
    <row r="24" spans="1:40" ht="13.5" customHeight="1" x14ac:dyDescent="0.2"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</row>
    <row r="25" spans="1:40" x14ac:dyDescent="0.2"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</row>
    <row r="26" spans="1:40" x14ac:dyDescent="0.2"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</row>
    <row r="27" spans="1:40" x14ac:dyDescent="0.2"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</row>
    <row r="28" spans="1:40" x14ac:dyDescent="0.2"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</row>
    <row r="29" spans="1:40" x14ac:dyDescent="0.2"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</row>
    <row r="30" spans="1:40" ht="15" customHeight="1" x14ac:dyDescent="0.2"/>
    <row r="31" spans="1:40" ht="15" customHeight="1" x14ac:dyDescent="0.2"/>
    <row r="32" spans="1:40" ht="15" customHeight="1" x14ac:dyDescent="0.2"/>
  </sheetData>
  <mergeCells count="3">
    <mergeCell ref="G2:AD3"/>
    <mergeCell ref="G4:AD5"/>
    <mergeCell ref="I7:AD7"/>
  </mergeCells>
  <pageMargins left="0.43307086614173229" right="0" top="0" bottom="0" header="0" footer="0"/>
  <pageSetup paperSize="5" scale="75" fitToHeight="1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2"/>
  <sheetViews>
    <sheetView view="pageBreakPreview" zoomScale="60" zoomScaleNormal="70" workbookViewId="0">
      <pane ySplit="4" topLeftCell="A5" activePane="bottomLeft" state="frozen"/>
      <selection activeCell="U34" sqref="U34"/>
      <selection pane="bottomLeft" activeCell="M25" sqref="M25:N34"/>
    </sheetView>
  </sheetViews>
  <sheetFormatPr baseColWidth="10" defaultRowHeight="15" x14ac:dyDescent="0.2"/>
  <cols>
    <col min="1" max="6" width="12.7109375" style="3" customWidth="1"/>
    <col min="7" max="7" width="55.7109375" style="4" customWidth="1"/>
    <col min="8" max="8" width="5.7109375" style="4" customWidth="1"/>
    <col min="9" max="9" width="12.7109375" style="6" customWidth="1"/>
    <col min="10" max="12" width="1.7109375" style="6" customWidth="1"/>
    <col min="13" max="14" width="12.7109375" style="6" customWidth="1"/>
    <col min="15" max="15" width="1.7109375" style="6" customWidth="1"/>
    <col min="16" max="16" width="12.7109375" style="6" customWidth="1"/>
    <col min="17" max="19" width="1.7109375" style="6" customWidth="1"/>
    <col min="20" max="24" width="12.7109375" style="6" customWidth="1"/>
    <col min="25" max="25" width="1.7109375" style="6" customWidth="1"/>
    <col min="26" max="26" width="12.7109375" style="6" customWidth="1"/>
    <col min="27" max="29" width="1.7109375" style="6" customWidth="1"/>
    <col min="30" max="30" width="12.7109375" style="6" customWidth="1"/>
    <col min="31" max="16384" width="11.42578125" style="10"/>
  </cols>
  <sheetData>
    <row r="1" spans="1:32" s="21" customFormat="1" ht="15.75" thickBot="1" x14ac:dyDescent="0.25">
      <c r="A1" s="3"/>
      <c r="B1" s="3"/>
      <c r="C1" s="3"/>
      <c r="D1" s="3"/>
      <c r="E1" s="3"/>
      <c r="F1" s="3"/>
      <c r="G1" s="18"/>
      <c r="H1" s="19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</row>
    <row r="2" spans="1:32" s="21" customFormat="1" ht="23.25" customHeight="1" x14ac:dyDescent="0.2">
      <c r="A2" s="3"/>
      <c r="B2" s="3"/>
      <c r="C2" s="3"/>
      <c r="D2" s="3"/>
      <c r="E2" s="3"/>
      <c r="F2" s="3"/>
      <c r="G2" s="35" t="s">
        <v>29</v>
      </c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</row>
    <row r="3" spans="1:32" s="21" customFormat="1" ht="30" customHeight="1" x14ac:dyDescent="0.2">
      <c r="A3" s="3"/>
      <c r="B3" s="3"/>
      <c r="C3" s="3"/>
      <c r="D3" s="3"/>
      <c r="E3" s="3"/>
      <c r="F3" s="3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</row>
    <row r="4" spans="1:32" s="21" customFormat="1" ht="14.25" x14ac:dyDescent="0.2">
      <c r="A4" s="3"/>
      <c r="B4" s="3"/>
      <c r="C4" s="3"/>
      <c r="D4" s="3"/>
      <c r="E4" s="3"/>
      <c r="F4" s="3"/>
      <c r="G4" s="37" t="s">
        <v>26</v>
      </c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</row>
    <row r="5" spans="1:32" s="21" customFormat="1" thickBot="1" x14ac:dyDescent="0.25">
      <c r="A5" s="3"/>
      <c r="B5" s="3"/>
      <c r="C5" s="3"/>
      <c r="D5" s="3"/>
      <c r="E5" s="3"/>
      <c r="F5" s="3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</row>
    <row r="6" spans="1:32" s="21" customFormat="1" ht="15" customHeight="1" x14ac:dyDescent="0.2">
      <c r="A6" s="3"/>
      <c r="B6" s="3"/>
      <c r="C6" s="3"/>
      <c r="D6" s="3"/>
      <c r="E6" s="3"/>
      <c r="F6" s="3"/>
      <c r="G6" s="22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</row>
    <row r="7" spans="1:32" s="21" customFormat="1" ht="30" customHeight="1" thickBot="1" x14ac:dyDescent="0.3">
      <c r="A7" s="3"/>
      <c r="B7" s="3"/>
      <c r="C7" s="3"/>
      <c r="D7" s="3"/>
      <c r="E7" s="3"/>
      <c r="F7" s="3"/>
      <c r="G7" s="24"/>
      <c r="H7" s="25"/>
      <c r="I7" s="39" t="s">
        <v>23</v>
      </c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</row>
    <row r="8" spans="1:32" s="21" customFormat="1" ht="50.1" customHeight="1" thickBot="1" x14ac:dyDescent="0.25">
      <c r="A8" s="3"/>
      <c r="B8" s="3"/>
      <c r="C8" s="3"/>
      <c r="D8" s="3"/>
      <c r="E8" s="3"/>
      <c r="F8" s="3"/>
      <c r="G8" s="26" t="s">
        <v>9</v>
      </c>
      <c r="H8" s="27"/>
      <c r="I8" s="28" t="s">
        <v>10</v>
      </c>
      <c r="J8" s="29"/>
      <c r="K8" s="29"/>
      <c r="L8" s="29"/>
      <c r="M8" s="28" t="s">
        <v>11</v>
      </c>
      <c r="N8" s="28" t="s">
        <v>12</v>
      </c>
      <c r="O8" s="29"/>
      <c r="P8" s="28" t="s">
        <v>13</v>
      </c>
      <c r="Q8" s="29"/>
      <c r="R8" s="29"/>
      <c r="S8" s="29"/>
      <c r="T8" s="28" t="s">
        <v>14</v>
      </c>
      <c r="U8" s="28" t="s">
        <v>15</v>
      </c>
      <c r="V8" s="28" t="s">
        <v>16</v>
      </c>
      <c r="W8" s="28" t="s">
        <v>17</v>
      </c>
      <c r="X8" s="28" t="s">
        <v>18</v>
      </c>
      <c r="Y8" s="29"/>
      <c r="Z8" s="28" t="s">
        <v>19</v>
      </c>
      <c r="AA8" s="29"/>
      <c r="AB8" s="29"/>
      <c r="AC8" s="29"/>
      <c r="AD8" s="28" t="s">
        <v>20</v>
      </c>
    </row>
    <row r="9" spans="1:32" s="21" customFormat="1" ht="20.100000000000001" customHeight="1" x14ac:dyDescent="0.2">
      <c r="A9" s="2"/>
      <c r="B9" s="2"/>
      <c r="C9" s="2"/>
      <c r="D9" s="2"/>
      <c r="E9" s="2"/>
      <c r="F9" s="2"/>
      <c r="G9" s="5"/>
      <c r="H9" s="30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1:32" s="21" customFormat="1" ht="13.5" customHeight="1" x14ac:dyDescent="0.2">
      <c r="A10" s="3"/>
      <c r="B10" s="3"/>
      <c r="C10" s="3"/>
      <c r="D10" s="3"/>
      <c r="E10" s="3"/>
      <c r="F10" s="3"/>
      <c r="G10" s="5"/>
      <c r="H10" s="30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2" ht="20.100000000000001" customHeight="1" x14ac:dyDescent="0.2">
      <c r="G11" s="4" t="s">
        <v>6</v>
      </c>
      <c r="I11" s="7">
        <v>0</v>
      </c>
      <c r="J11" s="7"/>
      <c r="K11" s="7"/>
      <c r="L11" s="7"/>
      <c r="M11" s="7">
        <v>6</v>
      </c>
      <c r="N11" s="7">
        <v>0</v>
      </c>
      <c r="O11" s="7"/>
      <c r="P11" s="7">
        <v>6</v>
      </c>
      <c r="Q11" s="7"/>
      <c r="R11" s="7"/>
      <c r="S11" s="7"/>
      <c r="T11" s="7">
        <v>0</v>
      </c>
      <c r="U11" s="7">
        <v>0</v>
      </c>
      <c r="V11" s="7">
        <v>6</v>
      </c>
      <c r="W11" s="7">
        <v>0</v>
      </c>
      <c r="X11" s="7">
        <v>0</v>
      </c>
      <c r="Y11" s="7"/>
      <c r="Z11" s="7">
        <v>6</v>
      </c>
      <c r="AA11" s="7"/>
      <c r="AB11" s="7"/>
      <c r="AC11" s="7"/>
      <c r="AD11" s="7">
        <v>0</v>
      </c>
      <c r="AF11" s="33"/>
    </row>
    <row r="12" spans="1:32" ht="20.100000000000001" customHeight="1" x14ac:dyDescent="0.2">
      <c r="G12" s="13" t="s">
        <v>7</v>
      </c>
      <c r="I12" s="14">
        <v>0</v>
      </c>
      <c r="J12" s="7"/>
      <c r="K12" s="7"/>
      <c r="L12" s="7"/>
      <c r="M12" s="14">
        <v>20</v>
      </c>
      <c r="N12" s="14">
        <v>10</v>
      </c>
      <c r="O12" s="7"/>
      <c r="P12" s="14">
        <v>30</v>
      </c>
      <c r="Q12" s="7"/>
      <c r="R12" s="7"/>
      <c r="S12" s="7"/>
      <c r="T12" s="14">
        <v>22</v>
      </c>
      <c r="U12" s="14">
        <v>0</v>
      </c>
      <c r="V12" s="14">
        <v>8</v>
      </c>
      <c r="W12" s="14">
        <v>0</v>
      </c>
      <c r="X12" s="14">
        <v>0</v>
      </c>
      <c r="Y12" s="7"/>
      <c r="Z12" s="14">
        <v>30</v>
      </c>
      <c r="AA12" s="7"/>
      <c r="AB12" s="7"/>
      <c r="AC12" s="7"/>
      <c r="AD12" s="14">
        <v>0</v>
      </c>
      <c r="AF12" s="33"/>
    </row>
    <row r="13" spans="1:32" ht="20.100000000000001" customHeight="1" x14ac:dyDescent="0.2">
      <c r="G13" s="4" t="s">
        <v>0</v>
      </c>
      <c r="I13" s="7">
        <v>0</v>
      </c>
      <c r="J13" s="7"/>
      <c r="K13" s="7"/>
      <c r="L13" s="7"/>
      <c r="M13" s="7">
        <v>8</v>
      </c>
      <c r="N13" s="7">
        <v>2</v>
      </c>
      <c r="O13" s="7"/>
      <c r="P13" s="7">
        <v>10</v>
      </c>
      <c r="Q13" s="7"/>
      <c r="R13" s="7"/>
      <c r="S13" s="7"/>
      <c r="T13" s="7">
        <v>3</v>
      </c>
      <c r="U13" s="7">
        <v>0</v>
      </c>
      <c r="V13" s="7">
        <v>7</v>
      </c>
      <c r="W13" s="7">
        <v>0</v>
      </c>
      <c r="X13" s="7">
        <v>0</v>
      </c>
      <c r="Y13" s="7"/>
      <c r="Z13" s="7">
        <v>10</v>
      </c>
      <c r="AA13" s="7"/>
      <c r="AB13" s="7"/>
      <c r="AC13" s="7"/>
      <c r="AD13" s="7">
        <v>0</v>
      </c>
      <c r="AF13" s="33"/>
    </row>
    <row r="14" spans="1:32" ht="20.100000000000001" customHeight="1" x14ac:dyDescent="0.2">
      <c r="G14" s="13" t="s">
        <v>1</v>
      </c>
      <c r="I14" s="14">
        <v>0</v>
      </c>
      <c r="J14" s="7"/>
      <c r="K14" s="7"/>
      <c r="L14" s="7"/>
      <c r="M14" s="14">
        <v>11</v>
      </c>
      <c r="N14" s="14">
        <v>0</v>
      </c>
      <c r="O14" s="7"/>
      <c r="P14" s="14">
        <v>11</v>
      </c>
      <c r="Q14" s="7"/>
      <c r="R14" s="7"/>
      <c r="S14" s="7"/>
      <c r="T14" s="14">
        <v>3</v>
      </c>
      <c r="U14" s="14">
        <v>0</v>
      </c>
      <c r="V14" s="14">
        <v>8</v>
      </c>
      <c r="W14" s="14">
        <v>0</v>
      </c>
      <c r="X14" s="14">
        <v>0</v>
      </c>
      <c r="Y14" s="7"/>
      <c r="Z14" s="14">
        <v>11</v>
      </c>
      <c r="AA14" s="7"/>
      <c r="AB14" s="7"/>
      <c r="AC14" s="7"/>
      <c r="AD14" s="14">
        <v>0</v>
      </c>
      <c r="AF14" s="33"/>
    </row>
    <row r="15" spans="1:32" ht="20.100000000000001" customHeight="1" x14ac:dyDescent="0.2">
      <c r="G15" s="4" t="s">
        <v>2</v>
      </c>
      <c r="I15" s="7">
        <v>0</v>
      </c>
      <c r="J15" s="7"/>
      <c r="K15" s="7"/>
      <c r="L15" s="7"/>
      <c r="M15" s="7">
        <v>10</v>
      </c>
      <c r="N15" s="7">
        <v>6</v>
      </c>
      <c r="O15" s="7"/>
      <c r="P15" s="7">
        <v>16</v>
      </c>
      <c r="Q15" s="7"/>
      <c r="R15" s="7"/>
      <c r="S15" s="7"/>
      <c r="T15" s="7">
        <v>11</v>
      </c>
      <c r="U15" s="7">
        <v>0</v>
      </c>
      <c r="V15" s="7">
        <v>3</v>
      </c>
      <c r="W15" s="7">
        <v>0</v>
      </c>
      <c r="X15" s="7">
        <v>2</v>
      </c>
      <c r="Y15" s="7"/>
      <c r="Z15" s="7">
        <v>16</v>
      </c>
      <c r="AA15" s="7"/>
      <c r="AB15" s="7"/>
      <c r="AC15" s="7"/>
      <c r="AD15" s="7">
        <v>0</v>
      </c>
      <c r="AF15" s="33"/>
    </row>
    <row r="16" spans="1:32" ht="19.5" customHeight="1" x14ac:dyDescent="0.2">
      <c r="G16" s="13" t="s">
        <v>4</v>
      </c>
      <c r="I16" s="14">
        <v>0</v>
      </c>
      <c r="J16" s="7"/>
      <c r="K16" s="7"/>
      <c r="L16" s="7"/>
      <c r="M16" s="14">
        <v>10</v>
      </c>
      <c r="N16" s="14">
        <v>0</v>
      </c>
      <c r="O16" s="7"/>
      <c r="P16" s="14">
        <v>10</v>
      </c>
      <c r="Q16" s="7"/>
      <c r="R16" s="7"/>
      <c r="S16" s="7"/>
      <c r="T16" s="14">
        <v>4</v>
      </c>
      <c r="U16" s="14">
        <v>0</v>
      </c>
      <c r="V16" s="14">
        <v>6</v>
      </c>
      <c r="W16" s="14">
        <v>0</v>
      </c>
      <c r="X16" s="14">
        <v>0</v>
      </c>
      <c r="Y16" s="7"/>
      <c r="Z16" s="14">
        <v>10</v>
      </c>
      <c r="AA16" s="7"/>
      <c r="AB16" s="7"/>
      <c r="AC16" s="7"/>
      <c r="AD16" s="14">
        <v>0</v>
      </c>
      <c r="AF16" s="33"/>
    </row>
    <row r="17" spans="1:41" ht="20.100000000000001" customHeight="1" x14ac:dyDescent="0.2">
      <c r="G17" s="4" t="s">
        <v>5</v>
      </c>
      <c r="I17" s="7">
        <v>0</v>
      </c>
      <c r="J17" s="7"/>
      <c r="K17" s="7"/>
      <c r="L17" s="7"/>
      <c r="M17" s="7">
        <v>12</v>
      </c>
      <c r="N17" s="7">
        <v>0</v>
      </c>
      <c r="O17" s="7"/>
      <c r="P17" s="7">
        <v>12</v>
      </c>
      <c r="Q17" s="7"/>
      <c r="R17" s="7"/>
      <c r="S17" s="7"/>
      <c r="T17" s="7">
        <v>5</v>
      </c>
      <c r="U17" s="7">
        <v>0</v>
      </c>
      <c r="V17" s="7">
        <v>7</v>
      </c>
      <c r="W17" s="7">
        <v>0</v>
      </c>
      <c r="X17" s="7">
        <v>0</v>
      </c>
      <c r="Y17" s="7"/>
      <c r="Z17" s="7">
        <v>12</v>
      </c>
      <c r="AA17" s="7"/>
      <c r="AB17" s="7"/>
      <c r="AC17" s="7"/>
      <c r="AD17" s="7">
        <v>0</v>
      </c>
      <c r="AF17" s="33"/>
    </row>
    <row r="18" spans="1:41" ht="20.100000000000001" customHeight="1" x14ac:dyDescent="0.2"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F18" s="33"/>
    </row>
    <row r="19" spans="1:41" s="9" customFormat="1" ht="30" customHeight="1" x14ac:dyDescent="0.2">
      <c r="A19" s="11"/>
      <c r="B19" s="11"/>
      <c r="C19" s="11"/>
      <c r="D19" s="11"/>
      <c r="E19" s="11"/>
      <c r="F19" s="12"/>
      <c r="G19" s="15" t="s">
        <v>3</v>
      </c>
      <c r="I19" s="16">
        <f t="shared" ref="I19:AD19" si="0">SUM(I11:I17)</f>
        <v>0</v>
      </c>
      <c r="J19" s="17"/>
      <c r="K19" s="17"/>
      <c r="L19" s="17"/>
      <c r="M19" s="16">
        <f t="shared" si="0"/>
        <v>77</v>
      </c>
      <c r="N19" s="16">
        <f t="shared" si="0"/>
        <v>18</v>
      </c>
      <c r="O19" s="7"/>
      <c r="P19" s="16">
        <f t="shared" si="0"/>
        <v>95</v>
      </c>
      <c r="Q19" s="17"/>
      <c r="R19" s="17"/>
      <c r="S19" s="17"/>
      <c r="T19" s="16">
        <f t="shared" si="0"/>
        <v>48</v>
      </c>
      <c r="U19" s="16">
        <f t="shared" si="0"/>
        <v>0</v>
      </c>
      <c r="V19" s="16">
        <f t="shared" si="0"/>
        <v>45</v>
      </c>
      <c r="W19" s="16">
        <f t="shared" si="0"/>
        <v>0</v>
      </c>
      <c r="X19" s="16">
        <f t="shared" si="0"/>
        <v>2</v>
      </c>
      <c r="Y19" s="17"/>
      <c r="Z19" s="16">
        <f t="shared" si="0"/>
        <v>95</v>
      </c>
      <c r="AA19" s="17"/>
      <c r="AB19" s="17"/>
      <c r="AC19" s="17"/>
      <c r="AD19" s="16">
        <f t="shared" si="0"/>
        <v>0</v>
      </c>
      <c r="AF19" s="33"/>
    </row>
    <row r="20" spans="1:41" s="1" customFormat="1" ht="20.100000000000001" customHeight="1" x14ac:dyDescent="0.2">
      <c r="A20" s="2"/>
      <c r="B20" s="2"/>
      <c r="C20" s="2"/>
      <c r="D20" s="2"/>
      <c r="E20" s="2"/>
      <c r="F20" s="3"/>
      <c r="G20" s="5"/>
      <c r="H20" s="5"/>
      <c r="I20" s="8"/>
      <c r="J20" s="8"/>
      <c r="K20" s="8"/>
      <c r="L20" s="8"/>
      <c r="M20" s="8"/>
      <c r="N20" s="8"/>
      <c r="O20" s="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spans="1:41" ht="13.5" customHeight="1" x14ac:dyDescent="0.2"/>
    <row r="22" spans="1:41" ht="13.5" customHeight="1" x14ac:dyDescent="0.2"/>
    <row r="23" spans="1:41" ht="45.75" customHeight="1" x14ac:dyDescent="0.2"/>
    <row r="24" spans="1:41" ht="13.5" customHeight="1" x14ac:dyDescent="0.2">
      <c r="AE24" s="31"/>
      <c r="AF24" s="31"/>
    </row>
    <row r="25" spans="1:41" x14ac:dyDescent="0.2">
      <c r="M25"/>
      <c r="N25"/>
      <c r="AE25" s="32"/>
      <c r="AF25" s="32"/>
    </row>
    <row r="26" spans="1:41" x14ac:dyDescent="0.2">
      <c r="M26"/>
      <c r="N26"/>
      <c r="AE26" s="32"/>
      <c r="AF26" s="32"/>
    </row>
    <row r="27" spans="1:41" x14ac:dyDescent="0.2">
      <c r="M27"/>
      <c r="N27"/>
      <c r="AE27" s="32"/>
      <c r="AF27" s="32"/>
    </row>
    <row r="28" spans="1:41" x14ac:dyDescent="0.2">
      <c r="M28"/>
      <c r="N28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</row>
    <row r="29" spans="1:41" x14ac:dyDescent="0.2">
      <c r="M29"/>
      <c r="N29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</row>
    <row r="30" spans="1:41" ht="15" customHeight="1" x14ac:dyDescent="0.2">
      <c r="M30"/>
      <c r="N30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</row>
    <row r="31" spans="1:41" ht="15" customHeight="1" x14ac:dyDescent="0.2">
      <c r="M31"/>
      <c r="N31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</row>
    <row r="32" spans="1:41" ht="15" customHeight="1" x14ac:dyDescent="0.2"/>
  </sheetData>
  <mergeCells count="3">
    <mergeCell ref="G2:AD3"/>
    <mergeCell ref="G4:AD5"/>
    <mergeCell ref="I7:AD7"/>
  </mergeCells>
  <pageMargins left="0.43307086614173229" right="0" top="0" bottom="0" header="0" footer="0"/>
  <pageSetup paperSize="5" scale="75" fitToHeight="1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2"/>
  <sheetViews>
    <sheetView view="pageBreakPreview" zoomScale="60" zoomScaleNormal="70" workbookViewId="0">
      <pane ySplit="4" topLeftCell="A5" activePane="bottomLeft" state="frozen"/>
      <selection activeCell="U34" sqref="U34"/>
      <selection pane="bottomLeft" activeCell="M25" sqref="M25:P34"/>
    </sheetView>
  </sheetViews>
  <sheetFormatPr baseColWidth="10" defaultRowHeight="15" x14ac:dyDescent="0.2"/>
  <cols>
    <col min="1" max="6" width="12.7109375" style="3" customWidth="1"/>
    <col min="7" max="7" width="55.7109375" style="4" customWidth="1"/>
    <col min="8" max="8" width="5.7109375" style="4" customWidth="1"/>
    <col min="9" max="9" width="12.7109375" style="6" customWidth="1"/>
    <col min="10" max="12" width="1.7109375" style="6" customWidth="1"/>
    <col min="13" max="14" width="12.7109375" style="6" customWidth="1"/>
    <col min="15" max="15" width="1.7109375" style="6" customWidth="1"/>
    <col min="16" max="16" width="12.7109375" style="6" customWidth="1"/>
    <col min="17" max="19" width="1.7109375" style="6" customWidth="1"/>
    <col min="20" max="24" width="12.7109375" style="6" customWidth="1"/>
    <col min="25" max="25" width="1.7109375" style="6" customWidth="1"/>
    <col min="26" max="26" width="12.7109375" style="6" customWidth="1"/>
    <col min="27" max="29" width="1.7109375" style="6" customWidth="1"/>
    <col min="30" max="30" width="12.7109375" style="6" customWidth="1"/>
    <col min="31" max="16384" width="11.42578125" style="10"/>
  </cols>
  <sheetData>
    <row r="1" spans="1:32" s="21" customFormat="1" ht="15.75" thickBot="1" x14ac:dyDescent="0.25">
      <c r="A1" s="3"/>
      <c r="B1" s="3"/>
      <c r="C1" s="3"/>
      <c r="D1" s="3"/>
      <c r="E1" s="3"/>
      <c r="F1" s="3"/>
      <c r="G1" s="18"/>
      <c r="H1" s="19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</row>
    <row r="2" spans="1:32" s="21" customFormat="1" ht="23.25" customHeight="1" x14ac:dyDescent="0.2">
      <c r="A2" s="3"/>
      <c r="B2" s="3"/>
      <c r="C2" s="3"/>
      <c r="D2" s="3"/>
      <c r="E2" s="3"/>
      <c r="F2" s="3"/>
      <c r="G2" s="35" t="s">
        <v>29</v>
      </c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</row>
    <row r="3" spans="1:32" s="21" customFormat="1" ht="30" customHeight="1" x14ac:dyDescent="0.2">
      <c r="A3" s="3"/>
      <c r="B3" s="3"/>
      <c r="C3" s="3"/>
      <c r="D3" s="3"/>
      <c r="E3" s="3"/>
      <c r="F3" s="3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</row>
    <row r="4" spans="1:32" s="21" customFormat="1" ht="14.25" x14ac:dyDescent="0.2">
      <c r="A4" s="3"/>
      <c r="B4" s="3"/>
      <c r="C4" s="3"/>
      <c r="D4" s="3"/>
      <c r="E4" s="3"/>
      <c r="F4" s="3"/>
      <c r="G4" s="37" t="s">
        <v>26</v>
      </c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</row>
    <row r="5" spans="1:32" s="21" customFormat="1" thickBot="1" x14ac:dyDescent="0.25">
      <c r="A5" s="3"/>
      <c r="B5" s="3"/>
      <c r="C5" s="3"/>
      <c r="D5" s="3"/>
      <c r="E5" s="3"/>
      <c r="F5" s="3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</row>
    <row r="6" spans="1:32" s="21" customFormat="1" ht="15" customHeight="1" x14ac:dyDescent="0.2">
      <c r="A6" s="3"/>
      <c r="B6" s="3"/>
      <c r="C6" s="3"/>
      <c r="D6" s="3"/>
      <c r="E6" s="3"/>
      <c r="F6" s="3"/>
      <c r="G6" s="22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</row>
    <row r="7" spans="1:32" s="21" customFormat="1" ht="30" customHeight="1" thickBot="1" x14ac:dyDescent="0.3">
      <c r="A7" s="3"/>
      <c r="B7" s="3"/>
      <c r="C7" s="3"/>
      <c r="D7" s="3"/>
      <c r="E7" s="3"/>
      <c r="F7" s="3"/>
      <c r="G7" s="24"/>
      <c r="H7" s="25"/>
      <c r="I7" s="39" t="s">
        <v>22</v>
      </c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</row>
    <row r="8" spans="1:32" s="21" customFormat="1" ht="50.1" customHeight="1" thickBot="1" x14ac:dyDescent="0.25">
      <c r="A8" s="3"/>
      <c r="B8" s="3"/>
      <c r="C8" s="3"/>
      <c r="D8" s="3"/>
      <c r="E8" s="3"/>
      <c r="F8" s="3"/>
      <c r="G8" s="26" t="s">
        <v>9</v>
      </c>
      <c r="H8" s="27"/>
      <c r="I8" s="28" t="s">
        <v>10</v>
      </c>
      <c r="J8" s="29"/>
      <c r="K8" s="29"/>
      <c r="L8" s="29"/>
      <c r="M8" s="28" t="s">
        <v>11</v>
      </c>
      <c r="N8" s="28" t="s">
        <v>12</v>
      </c>
      <c r="O8" s="29"/>
      <c r="P8" s="28" t="s">
        <v>13</v>
      </c>
      <c r="Q8" s="29"/>
      <c r="R8" s="29"/>
      <c r="S8" s="29"/>
      <c r="T8" s="28" t="s">
        <v>14</v>
      </c>
      <c r="U8" s="28" t="s">
        <v>15</v>
      </c>
      <c r="V8" s="28" t="s">
        <v>16</v>
      </c>
      <c r="W8" s="28" t="s">
        <v>17</v>
      </c>
      <c r="X8" s="28" t="s">
        <v>18</v>
      </c>
      <c r="Y8" s="29"/>
      <c r="Z8" s="28" t="s">
        <v>19</v>
      </c>
      <c r="AA8" s="29"/>
      <c r="AB8" s="29"/>
      <c r="AC8" s="29"/>
      <c r="AD8" s="28" t="s">
        <v>20</v>
      </c>
    </row>
    <row r="9" spans="1:32" s="21" customFormat="1" ht="20.100000000000001" customHeight="1" x14ac:dyDescent="0.2">
      <c r="A9" s="2"/>
      <c r="B9" s="2"/>
      <c r="C9" s="2"/>
      <c r="D9" s="2"/>
      <c r="E9" s="2"/>
      <c r="F9" s="2"/>
      <c r="G9" s="5"/>
      <c r="H9" s="30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1:32" s="21" customFormat="1" ht="13.5" customHeight="1" x14ac:dyDescent="0.2">
      <c r="A10" s="3"/>
      <c r="B10" s="3"/>
      <c r="C10" s="3"/>
      <c r="D10" s="3"/>
      <c r="E10" s="3"/>
      <c r="F10" s="3"/>
      <c r="G10" s="5"/>
      <c r="H10" s="30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2" ht="20.100000000000001" customHeight="1" x14ac:dyDescent="0.2">
      <c r="G11" s="4" t="s">
        <v>6</v>
      </c>
      <c r="I11" s="7">
        <v>0</v>
      </c>
      <c r="J11" s="7"/>
      <c r="K11" s="7"/>
      <c r="L11" s="7"/>
      <c r="M11" s="7">
        <v>262</v>
      </c>
      <c r="N11" s="7">
        <v>0</v>
      </c>
      <c r="O11" s="7"/>
      <c r="P11" s="7">
        <v>262</v>
      </c>
      <c r="Q11" s="7"/>
      <c r="R11" s="7"/>
      <c r="S11" s="7"/>
      <c r="T11" s="7">
        <v>50</v>
      </c>
      <c r="U11" s="7">
        <v>2</v>
      </c>
      <c r="V11" s="7">
        <v>35</v>
      </c>
      <c r="W11" s="7">
        <v>0</v>
      </c>
      <c r="X11" s="7">
        <v>175</v>
      </c>
      <c r="Y11" s="7"/>
      <c r="Z11" s="7">
        <v>262</v>
      </c>
      <c r="AA11" s="7"/>
      <c r="AB11" s="7"/>
      <c r="AC11" s="7"/>
      <c r="AD11" s="7">
        <v>0</v>
      </c>
      <c r="AF11" s="33"/>
    </row>
    <row r="12" spans="1:32" ht="20.100000000000001" customHeight="1" x14ac:dyDescent="0.2">
      <c r="G12" s="13" t="s">
        <v>7</v>
      </c>
      <c r="I12" s="14">
        <v>0</v>
      </c>
      <c r="J12" s="7"/>
      <c r="K12" s="7"/>
      <c r="L12" s="7"/>
      <c r="M12" s="14">
        <v>434</v>
      </c>
      <c r="N12" s="14">
        <v>29</v>
      </c>
      <c r="O12" s="7"/>
      <c r="P12" s="14">
        <v>463</v>
      </c>
      <c r="Q12" s="7"/>
      <c r="R12" s="7"/>
      <c r="S12" s="7"/>
      <c r="T12" s="14">
        <v>407</v>
      </c>
      <c r="U12" s="14">
        <v>4</v>
      </c>
      <c r="V12" s="14">
        <v>52</v>
      </c>
      <c r="W12" s="14">
        <v>0</v>
      </c>
      <c r="X12" s="14">
        <v>0</v>
      </c>
      <c r="Y12" s="7"/>
      <c r="Z12" s="14">
        <v>463</v>
      </c>
      <c r="AA12" s="7"/>
      <c r="AB12" s="7"/>
      <c r="AC12" s="7"/>
      <c r="AD12" s="14">
        <v>0</v>
      </c>
      <c r="AF12" s="33"/>
    </row>
    <row r="13" spans="1:32" ht="20.100000000000001" customHeight="1" x14ac:dyDescent="0.2">
      <c r="G13" s="4" t="s">
        <v>0</v>
      </c>
      <c r="I13" s="7">
        <v>0</v>
      </c>
      <c r="J13" s="7"/>
      <c r="K13" s="7"/>
      <c r="L13" s="7"/>
      <c r="M13" s="7">
        <v>99</v>
      </c>
      <c r="N13" s="7">
        <v>23</v>
      </c>
      <c r="O13" s="7"/>
      <c r="P13" s="7">
        <v>122</v>
      </c>
      <c r="Q13" s="7"/>
      <c r="R13" s="7"/>
      <c r="S13" s="7"/>
      <c r="T13" s="7">
        <v>24</v>
      </c>
      <c r="U13" s="7">
        <v>2</v>
      </c>
      <c r="V13" s="7">
        <v>23</v>
      </c>
      <c r="W13" s="7">
        <v>0</v>
      </c>
      <c r="X13" s="7">
        <v>73</v>
      </c>
      <c r="Y13" s="7"/>
      <c r="Z13" s="7">
        <v>122</v>
      </c>
      <c r="AA13" s="7"/>
      <c r="AB13" s="7"/>
      <c r="AC13" s="7"/>
      <c r="AD13" s="7">
        <v>0</v>
      </c>
      <c r="AF13" s="33"/>
    </row>
    <row r="14" spans="1:32" ht="20.100000000000001" customHeight="1" x14ac:dyDescent="0.2">
      <c r="G14" s="13" t="s">
        <v>1</v>
      </c>
      <c r="I14" s="14">
        <v>0</v>
      </c>
      <c r="J14" s="7"/>
      <c r="K14" s="7"/>
      <c r="L14" s="7"/>
      <c r="M14" s="14">
        <v>280</v>
      </c>
      <c r="N14" s="14">
        <v>0</v>
      </c>
      <c r="O14" s="7"/>
      <c r="P14" s="14">
        <v>280</v>
      </c>
      <c r="Q14" s="7"/>
      <c r="R14" s="7"/>
      <c r="S14" s="7"/>
      <c r="T14" s="14">
        <v>238</v>
      </c>
      <c r="U14" s="14">
        <v>9</v>
      </c>
      <c r="V14" s="14">
        <v>33</v>
      </c>
      <c r="W14" s="14">
        <v>0</v>
      </c>
      <c r="X14" s="14">
        <v>0</v>
      </c>
      <c r="Y14" s="7"/>
      <c r="Z14" s="14">
        <v>280</v>
      </c>
      <c r="AA14" s="7"/>
      <c r="AB14" s="7"/>
      <c r="AC14" s="7"/>
      <c r="AD14" s="14">
        <v>0</v>
      </c>
      <c r="AF14" s="33"/>
    </row>
    <row r="15" spans="1:32" ht="20.100000000000001" customHeight="1" x14ac:dyDescent="0.2">
      <c r="G15" s="4" t="s">
        <v>2</v>
      </c>
      <c r="I15" s="7">
        <v>0</v>
      </c>
      <c r="J15" s="7"/>
      <c r="K15" s="7"/>
      <c r="L15" s="7"/>
      <c r="M15" s="7">
        <v>207</v>
      </c>
      <c r="N15" s="7">
        <v>13</v>
      </c>
      <c r="O15" s="7"/>
      <c r="P15" s="7">
        <v>220</v>
      </c>
      <c r="Q15" s="7"/>
      <c r="R15" s="7"/>
      <c r="S15" s="7"/>
      <c r="T15" s="7">
        <v>188</v>
      </c>
      <c r="U15" s="7">
        <v>7</v>
      </c>
      <c r="V15" s="7">
        <v>22</v>
      </c>
      <c r="W15" s="7">
        <v>0</v>
      </c>
      <c r="X15" s="7">
        <v>3</v>
      </c>
      <c r="Y15" s="7"/>
      <c r="Z15" s="7">
        <v>220</v>
      </c>
      <c r="AA15" s="7"/>
      <c r="AB15" s="7"/>
      <c r="AC15" s="7"/>
      <c r="AD15" s="7">
        <v>0</v>
      </c>
      <c r="AF15" s="33"/>
    </row>
    <row r="16" spans="1:32" ht="19.5" customHeight="1" x14ac:dyDescent="0.2">
      <c r="G16" s="13" t="s">
        <v>4</v>
      </c>
      <c r="I16" s="14">
        <v>1</v>
      </c>
      <c r="J16" s="7"/>
      <c r="K16" s="7"/>
      <c r="L16" s="7"/>
      <c r="M16" s="14">
        <v>171</v>
      </c>
      <c r="N16" s="14">
        <v>0</v>
      </c>
      <c r="O16" s="7"/>
      <c r="P16" s="14">
        <v>171</v>
      </c>
      <c r="Q16" s="7"/>
      <c r="R16" s="7"/>
      <c r="S16" s="7"/>
      <c r="T16" s="14">
        <v>0</v>
      </c>
      <c r="U16" s="14">
        <v>0</v>
      </c>
      <c r="V16" s="14">
        <v>0</v>
      </c>
      <c r="W16" s="14">
        <v>0</v>
      </c>
      <c r="X16" s="14">
        <v>172</v>
      </c>
      <c r="Y16" s="7"/>
      <c r="Z16" s="14">
        <v>172</v>
      </c>
      <c r="AA16" s="7"/>
      <c r="AB16" s="7"/>
      <c r="AC16" s="7"/>
      <c r="AD16" s="14">
        <v>0</v>
      </c>
      <c r="AF16" s="33"/>
    </row>
    <row r="17" spans="1:42" ht="20.100000000000001" customHeight="1" x14ac:dyDescent="0.2">
      <c r="G17" s="4" t="s">
        <v>5</v>
      </c>
      <c r="I17" s="7">
        <v>0</v>
      </c>
      <c r="J17" s="7"/>
      <c r="K17" s="7"/>
      <c r="L17" s="7"/>
      <c r="M17" s="7">
        <v>127</v>
      </c>
      <c r="N17" s="7">
        <v>0</v>
      </c>
      <c r="O17" s="7"/>
      <c r="P17" s="7">
        <v>127</v>
      </c>
      <c r="Q17" s="7"/>
      <c r="R17" s="7"/>
      <c r="S17" s="7"/>
      <c r="T17" s="7">
        <v>22</v>
      </c>
      <c r="U17" s="7">
        <v>0</v>
      </c>
      <c r="V17" s="7">
        <v>7</v>
      </c>
      <c r="W17" s="7">
        <v>0</v>
      </c>
      <c r="X17" s="7">
        <v>98</v>
      </c>
      <c r="Y17" s="7"/>
      <c r="Z17" s="7">
        <v>127</v>
      </c>
      <c r="AA17" s="7"/>
      <c r="AB17" s="7"/>
      <c r="AC17" s="7"/>
      <c r="AD17" s="7">
        <v>0</v>
      </c>
      <c r="AF17" s="33"/>
    </row>
    <row r="18" spans="1:42" ht="20.100000000000001" customHeight="1" x14ac:dyDescent="0.2"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F18" s="33"/>
    </row>
    <row r="19" spans="1:42" s="9" customFormat="1" ht="30" customHeight="1" x14ac:dyDescent="0.2">
      <c r="A19" s="11"/>
      <c r="B19" s="11"/>
      <c r="C19" s="11"/>
      <c r="D19" s="11"/>
      <c r="E19" s="11"/>
      <c r="F19" s="12"/>
      <c r="G19" s="15" t="s">
        <v>3</v>
      </c>
      <c r="I19" s="16">
        <f t="shared" ref="I19:AD19" si="0">SUM(I11:I17)</f>
        <v>1</v>
      </c>
      <c r="J19" s="17"/>
      <c r="K19" s="17"/>
      <c r="L19" s="17"/>
      <c r="M19" s="16">
        <f t="shared" si="0"/>
        <v>1580</v>
      </c>
      <c r="N19" s="16">
        <f t="shared" si="0"/>
        <v>65</v>
      </c>
      <c r="O19" s="7"/>
      <c r="P19" s="16">
        <f t="shared" si="0"/>
        <v>1645</v>
      </c>
      <c r="Q19" s="17"/>
      <c r="R19" s="17"/>
      <c r="S19" s="17"/>
      <c r="T19" s="16">
        <f t="shared" si="0"/>
        <v>929</v>
      </c>
      <c r="U19" s="16">
        <f t="shared" si="0"/>
        <v>24</v>
      </c>
      <c r="V19" s="16">
        <f t="shared" si="0"/>
        <v>172</v>
      </c>
      <c r="W19" s="16">
        <f t="shared" si="0"/>
        <v>0</v>
      </c>
      <c r="X19" s="16">
        <f t="shared" si="0"/>
        <v>521</v>
      </c>
      <c r="Y19" s="17"/>
      <c r="Z19" s="16">
        <f t="shared" si="0"/>
        <v>1646</v>
      </c>
      <c r="AA19" s="17"/>
      <c r="AB19" s="17"/>
      <c r="AC19" s="17"/>
      <c r="AD19" s="16">
        <f t="shared" si="0"/>
        <v>0</v>
      </c>
      <c r="AF19" s="33"/>
    </row>
    <row r="20" spans="1:42" s="1" customFormat="1" ht="20.100000000000001" customHeight="1" x14ac:dyDescent="0.2">
      <c r="A20" s="2"/>
      <c r="B20" s="2"/>
      <c r="C20" s="2"/>
      <c r="D20" s="2"/>
      <c r="E20" s="2"/>
      <c r="F20" s="3"/>
      <c r="G20" s="5"/>
      <c r="H20" s="5"/>
      <c r="I20" s="8"/>
      <c r="J20" s="8"/>
      <c r="K20" s="8"/>
      <c r="L20" s="8"/>
      <c r="M20" s="8"/>
      <c r="N20" s="8"/>
      <c r="O20" s="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spans="1:42" ht="13.5" customHeight="1" x14ac:dyDescent="0.2">
      <c r="AI21" s="32"/>
      <c r="AJ21" s="32"/>
      <c r="AK21" s="32"/>
      <c r="AL21" s="32"/>
    </row>
    <row r="22" spans="1:42" ht="13.5" customHeight="1" x14ac:dyDescent="0.2">
      <c r="AH22" s="32"/>
      <c r="AI22" s="32"/>
      <c r="AJ22" s="32"/>
      <c r="AK22" s="32"/>
      <c r="AL22" s="32"/>
      <c r="AM22" s="32"/>
      <c r="AN22" s="32"/>
      <c r="AO22" s="32"/>
      <c r="AP22" s="32"/>
    </row>
    <row r="23" spans="1:42" ht="22.5" customHeight="1" x14ac:dyDescent="0.2">
      <c r="AH23" s="32"/>
      <c r="AI23" s="32"/>
      <c r="AJ23" s="32"/>
      <c r="AK23" s="32"/>
      <c r="AL23" s="32"/>
      <c r="AM23" s="32"/>
      <c r="AN23" s="32"/>
      <c r="AO23" s="32"/>
      <c r="AP23" s="32"/>
    </row>
    <row r="24" spans="1:42" ht="13.5" customHeight="1" x14ac:dyDescent="0.2">
      <c r="AF24" s="31"/>
      <c r="AG24" s="31"/>
      <c r="AH24" s="31"/>
      <c r="AI24" s="32"/>
      <c r="AJ24" s="32"/>
      <c r="AK24" s="32"/>
      <c r="AL24" s="32"/>
      <c r="AM24" s="32"/>
      <c r="AN24" s="32"/>
      <c r="AO24" s="32"/>
      <c r="AP24" s="32"/>
    </row>
    <row r="25" spans="1:42" x14ac:dyDescent="0.2">
      <c r="M25"/>
      <c r="N25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</row>
    <row r="26" spans="1:42" x14ac:dyDescent="0.2">
      <c r="M26"/>
      <c r="N26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</row>
    <row r="27" spans="1:42" x14ac:dyDescent="0.2">
      <c r="M27"/>
      <c r="N27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</row>
    <row r="28" spans="1:42" x14ac:dyDescent="0.2">
      <c r="M28"/>
      <c r="N28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</row>
    <row r="29" spans="1:42" x14ac:dyDescent="0.2">
      <c r="M29"/>
      <c r="N29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</row>
    <row r="30" spans="1:42" ht="15" customHeight="1" x14ac:dyDescent="0.2">
      <c r="M30"/>
      <c r="N30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</row>
    <row r="31" spans="1:42" ht="15" customHeight="1" x14ac:dyDescent="0.2">
      <c r="M31"/>
      <c r="N31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</row>
    <row r="32" spans="1:42" ht="15" customHeight="1" x14ac:dyDescent="0.2"/>
  </sheetData>
  <mergeCells count="3">
    <mergeCell ref="G2:AD3"/>
    <mergeCell ref="G4:AD5"/>
    <mergeCell ref="I7:AD7"/>
  </mergeCells>
  <pageMargins left="0.43307086614173229" right="0" top="0" bottom="0" header="0" footer="0"/>
  <pageSetup paperSize="5" scale="75" fitToHeight="1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1"/>
  <sheetViews>
    <sheetView view="pageBreakPreview" zoomScale="60" zoomScaleNormal="70" workbookViewId="0">
      <pane ySplit="4" topLeftCell="A5" activePane="bottomLeft" state="frozen"/>
      <selection activeCell="U34" sqref="U34"/>
      <selection pane="bottomLeft" activeCell="U34" sqref="U34"/>
    </sheetView>
  </sheetViews>
  <sheetFormatPr baseColWidth="10" defaultRowHeight="15" x14ac:dyDescent="0.2"/>
  <cols>
    <col min="1" max="6" width="12.7109375" style="3" customWidth="1"/>
    <col min="7" max="7" width="55.7109375" style="4" customWidth="1"/>
    <col min="8" max="8" width="5.7109375" style="4" customWidth="1"/>
    <col min="9" max="9" width="12.7109375" style="6" customWidth="1"/>
    <col min="10" max="12" width="1.7109375" style="6" customWidth="1"/>
    <col min="13" max="14" width="12.7109375" style="6" customWidth="1"/>
    <col min="15" max="15" width="1.7109375" style="6" customWidth="1"/>
    <col min="16" max="16" width="12.7109375" style="6" customWidth="1"/>
    <col min="17" max="19" width="1.7109375" style="6" customWidth="1"/>
    <col min="20" max="24" width="12.7109375" style="6" customWidth="1"/>
    <col min="25" max="25" width="1.7109375" style="6" customWidth="1"/>
    <col min="26" max="26" width="12.7109375" style="6" customWidth="1"/>
    <col min="27" max="29" width="1.7109375" style="6" customWidth="1"/>
    <col min="30" max="30" width="12.7109375" style="6" customWidth="1"/>
    <col min="31" max="16384" width="11.42578125" style="10"/>
  </cols>
  <sheetData>
    <row r="1" spans="1:32" s="21" customFormat="1" ht="15.75" thickBot="1" x14ac:dyDescent="0.25">
      <c r="A1" s="3"/>
      <c r="B1" s="3"/>
      <c r="C1" s="3"/>
      <c r="D1" s="3"/>
      <c r="E1" s="3"/>
      <c r="F1" s="3"/>
      <c r="G1" s="18"/>
      <c r="H1" s="19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</row>
    <row r="2" spans="1:32" s="21" customFormat="1" ht="23.25" customHeight="1" x14ac:dyDescent="0.2">
      <c r="A2" s="3"/>
      <c r="B2" s="3"/>
      <c r="C2" s="3"/>
      <c r="D2" s="3"/>
      <c r="E2" s="3"/>
      <c r="F2" s="3"/>
      <c r="G2" s="35" t="s">
        <v>29</v>
      </c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</row>
    <row r="3" spans="1:32" s="21" customFormat="1" ht="30" customHeight="1" x14ac:dyDescent="0.2">
      <c r="A3" s="3"/>
      <c r="B3" s="3"/>
      <c r="C3" s="3"/>
      <c r="D3" s="3"/>
      <c r="E3" s="3"/>
      <c r="F3" s="3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</row>
    <row r="4" spans="1:32" s="21" customFormat="1" ht="14.25" x14ac:dyDescent="0.2">
      <c r="A4" s="3"/>
      <c r="B4" s="3"/>
      <c r="C4" s="3"/>
      <c r="D4" s="3"/>
      <c r="E4" s="3"/>
      <c r="F4" s="3"/>
      <c r="G4" s="37" t="s">
        <v>26</v>
      </c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</row>
    <row r="5" spans="1:32" s="21" customFormat="1" thickBot="1" x14ac:dyDescent="0.25">
      <c r="A5" s="3"/>
      <c r="B5" s="3"/>
      <c r="C5" s="3"/>
      <c r="D5" s="3"/>
      <c r="E5" s="3"/>
      <c r="F5" s="3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</row>
    <row r="6" spans="1:32" s="21" customFormat="1" ht="15" customHeight="1" x14ac:dyDescent="0.2">
      <c r="A6" s="3"/>
      <c r="B6" s="3"/>
      <c r="C6" s="3"/>
      <c r="D6" s="3"/>
      <c r="E6" s="3"/>
      <c r="F6" s="3"/>
      <c r="G6" s="22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</row>
    <row r="7" spans="1:32" s="21" customFormat="1" ht="30" customHeight="1" thickBot="1" x14ac:dyDescent="0.3">
      <c r="A7" s="3"/>
      <c r="B7" s="3"/>
      <c r="C7" s="3"/>
      <c r="D7" s="3"/>
      <c r="E7" s="3"/>
      <c r="F7" s="3"/>
      <c r="G7" s="24"/>
      <c r="H7" s="25"/>
      <c r="I7" s="39" t="s">
        <v>21</v>
      </c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</row>
    <row r="8" spans="1:32" s="21" customFormat="1" ht="50.1" customHeight="1" thickBot="1" x14ac:dyDescent="0.25">
      <c r="A8" s="3"/>
      <c r="B8" s="3"/>
      <c r="C8" s="3"/>
      <c r="D8" s="3"/>
      <c r="E8" s="3"/>
      <c r="F8" s="3"/>
      <c r="G8" s="26" t="s">
        <v>9</v>
      </c>
      <c r="H8" s="27"/>
      <c r="I8" s="28" t="s">
        <v>10</v>
      </c>
      <c r="J8" s="29"/>
      <c r="K8" s="29"/>
      <c r="L8" s="29"/>
      <c r="M8" s="28" t="s">
        <v>11</v>
      </c>
      <c r="N8" s="28" t="s">
        <v>12</v>
      </c>
      <c r="O8" s="29"/>
      <c r="P8" s="28" t="s">
        <v>13</v>
      </c>
      <c r="Q8" s="29"/>
      <c r="R8" s="29"/>
      <c r="S8" s="29"/>
      <c r="T8" s="28" t="s">
        <v>14</v>
      </c>
      <c r="U8" s="28" t="s">
        <v>15</v>
      </c>
      <c r="V8" s="28" t="s">
        <v>16</v>
      </c>
      <c r="W8" s="28" t="s">
        <v>17</v>
      </c>
      <c r="X8" s="28" t="s">
        <v>18</v>
      </c>
      <c r="Y8" s="29"/>
      <c r="Z8" s="28" t="s">
        <v>19</v>
      </c>
      <c r="AA8" s="29"/>
      <c r="AB8" s="29"/>
      <c r="AC8" s="29"/>
      <c r="AD8" s="28" t="s">
        <v>20</v>
      </c>
    </row>
    <row r="9" spans="1:32" s="21" customFormat="1" ht="20.100000000000001" customHeight="1" x14ac:dyDescent="0.2">
      <c r="A9" s="2"/>
      <c r="B9" s="2"/>
      <c r="C9" s="2"/>
      <c r="D9" s="2"/>
      <c r="E9" s="2"/>
      <c r="F9" s="2"/>
      <c r="G9" s="5"/>
      <c r="H9" s="30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1:32" s="21" customFormat="1" ht="13.5" customHeight="1" x14ac:dyDescent="0.2">
      <c r="A10" s="3"/>
      <c r="B10" s="3"/>
      <c r="C10" s="3"/>
      <c r="D10" s="3"/>
      <c r="E10" s="3"/>
      <c r="F10" s="3"/>
      <c r="G10" s="5"/>
      <c r="H10" s="30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2" ht="20.100000000000001" customHeight="1" x14ac:dyDescent="0.2">
      <c r="G11" s="4" t="s">
        <v>6</v>
      </c>
      <c r="I11" s="7">
        <v>0</v>
      </c>
      <c r="J11" s="7"/>
      <c r="K11" s="7"/>
      <c r="L11" s="7"/>
      <c r="M11" s="7">
        <v>11</v>
      </c>
      <c r="N11" s="7">
        <v>0</v>
      </c>
      <c r="O11" s="7"/>
      <c r="P11" s="7">
        <v>11</v>
      </c>
      <c r="Q11" s="7"/>
      <c r="R11" s="7"/>
      <c r="S11" s="7"/>
      <c r="T11" s="7">
        <v>10</v>
      </c>
      <c r="U11" s="7">
        <v>0</v>
      </c>
      <c r="V11" s="7">
        <v>1</v>
      </c>
      <c r="W11" s="7">
        <v>0</v>
      </c>
      <c r="X11" s="7">
        <v>0</v>
      </c>
      <c r="Y11" s="7"/>
      <c r="Z11" s="7">
        <v>11</v>
      </c>
      <c r="AA11" s="7"/>
      <c r="AB11" s="7"/>
      <c r="AC11" s="7"/>
      <c r="AD11" s="7">
        <v>0</v>
      </c>
      <c r="AF11" s="33"/>
    </row>
    <row r="12" spans="1:32" ht="20.100000000000001" customHeight="1" x14ac:dyDescent="0.2">
      <c r="G12" s="13" t="s">
        <v>7</v>
      </c>
      <c r="I12" s="14">
        <v>0</v>
      </c>
      <c r="J12" s="7"/>
      <c r="K12" s="7"/>
      <c r="L12" s="7"/>
      <c r="M12" s="14">
        <v>9</v>
      </c>
      <c r="N12" s="14">
        <v>0</v>
      </c>
      <c r="O12" s="7"/>
      <c r="P12" s="14">
        <v>9</v>
      </c>
      <c r="Q12" s="7"/>
      <c r="R12" s="7"/>
      <c r="S12" s="7"/>
      <c r="T12" s="14">
        <v>6</v>
      </c>
      <c r="U12" s="14">
        <v>0</v>
      </c>
      <c r="V12" s="14">
        <v>3</v>
      </c>
      <c r="W12" s="14">
        <v>0</v>
      </c>
      <c r="X12" s="14">
        <v>0</v>
      </c>
      <c r="Y12" s="7"/>
      <c r="Z12" s="14">
        <v>9</v>
      </c>
      <c r="AA12" s="7"/>
      <c r="AB12" s="7"/>
      <c r="AC12" s="7"/>
      <c r="AD12" s="14">
        <v>0</v>
      </c>
      <c r="AF12" s="33"/>
    </row>
    <row r="13" spans="1:32" ht="20.100000000000001" customHeight="1" x14ac:dyDescent="0.2">
      <c r="G13" s="4" t="s">
        <v>0</v>
      </c>
      <c r="I13" s="7">
        <v>0</v>
      </c>
      <c r="J13" s="7"/>
      <c r="K13" s="7"/>
      <c r="L13" s="7"/>
      <c r="M13" s="7">
        <v>1</v>
      </c>
      <c r="N13" s="7">
        <v>0</v>
      </c>
      <c r="O13" s="7"/>
      <c r="P13" s="7">
        <v>1</v>
      </c>
      <c r="Q13" s="7"/>
      <c r="R13" s="7"/>
      <c r="S13" s="7"/>
      <c r="T13" s="7">
        <v>1</v>
      </c>
      <c r="U13" s="7">
        <v>0</v>
      </c>
      <c r="V13" s="7">
        <v>0</v>
      </c>
      <c r="W13" s="7">
        <v>0</v>
      </c>
      <c r="X13" s="7">
        <v>0</v>
      </c>
      <c r="Y13" s="7"/>
      <c r="Z13" s="7">
        <v>1</v>
      </c>
      <c r="AA13" s="7"/>
      <c r="AB13" s="7"/>
      <c r="AC13" s="7"/>
      <c r="AD13" s="7">
        <v>0</v>
      </c>
      <c r="AF13" s="33"/>
    </row>
    <row r="14" spans="1:32" ht="20.100000000000001" customHeight="1" x14ac:dyDescent="0.2">
      <c r="G14" s="13" t="s">
        <v>1</v>
      </c>
      <c r="I14" s="14">
        <v>0</v>
      </c>
      <c r="J14" s="7"/>
      <c r="K14" s="7"/>
      <c r="L14" s="7"/>
      <c r="M14" s="14">
        <v>0</v>
      </c>
      <c r="N14" s="14">
        <v>0</v>
      </c>
      <c r="O14" s="7"/>
      <c r="P14" s="14">
        <v>0</v>
      </c>
      <c r="Q14" s="7"/>
      <c r="R14" s="7"/>
      <c r="S14" s="7"/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7"/>
      <c r="Z14" s="14">
        <v>0</v>
      </c>
      <c r="AA14" s="7"/>
      <c r="AB14" s="7"/>
      <c r="AC14" s="7"/>
      <c r="AD14" s="14">
        <v>0</v>
      </c>
      <c r="AF14" s="33"/>
    </row>
    <row r="15" spans="1:32" ht="20.100000000000001" customHeight="1" x14ac:dyDescent="0.2">
      <c r="G15" s="4" t="s">
        <v>2</v>
      </c>
      <c r="I15" s="7">
        <v>0</v>
      </c>
      <c r="J15" s="7"/>
      <c r="K15" s="7"/>
      <c r="L15" s="7"/>
      <c r="M15" s="7">
        <v>3</v>
      </c>
      <c r="N15" s="7">
        <v>0</v>
      </c>
      <c r="O15" s="7"/>
      <c r="P15" s="7">
        <v>3</v>
      </c>
      <c r="Q15" s="7"/>
      <c r="R15" s="7"/>
      <c r="S15" s="7"/>
      <c r="T15" s="7">
        <v>2</v>
      </c>
      <c r="U15" s="7">
        <v>0</v>
      </c>
      <c r="V15" s="7">
        <v>1</v>
      </c>
      <c r="W15" s="7">
        <v>0</v>
      </c>
      <c r="X15" s="7">
        <v>0</v>
      </c>
      <c r="Y15" s="7"/>
      <c r="Z15" s="7">
        <v>3</v>
      </c>
      <c r="AA15" s="7"/>
      <c r="AB15" s="7"/>
      <c r="AC15" s="7"/>
      <c r="AD15" s="7">
        <v>0</v>
      </c>
      <c r="AF15" s="33"/>
    </row>
    <row r="16" spans="1:32" ht="19.5" customHeight="1" x14ac:dyDescent="0.2">
      <c r="G16" s="13" t="s">
        <v>4</v>
      </c>
      <c r="I16" s="14">
        <v>0</v>
      </c>
      <c r="J16" s="7"/>
      <c r="K16" s="7"/>
      <c r="L16" s="7"/>
      <c r="M16" s="14">
        <v>2</v>
      </c>
      <c r="N16" s="14">
        <v>0</v>
      </c>
      <c r="O16" s="7"/>
      <c r="P16" s="14">
        <v>2</v>
      </c>
      <c r="Q16" s="7"/>
      <c r="R16" s="7"/>
      <c r="S16" s="7"/>
      <c r="T16" s="14">
        <v>0</v>
      </c>
      <c r="U16" s="14">
        <v>0</v>
      </c>
      <c r="V16" s="14">
        <v>0</v>
      </c>
      <c r="W16" s="14">
        <v>0</v>
      </c>
      <c r="X16" s="14">
        <v>2</v>
      </c>
      <c r="Y16" s="7"/>
      <c r="Z16" s="14">
        <v>2</v>
      </c>
      <c r="AA16" s="7"/>
      <c r="AB16" s="7"/>
      <c r="AC16" s="7"/>
      <c r="AD16" s="14">
        <v>0</v>
      </c>
      <c r="AF16" s="33"/>
    </row>
    <row r="17" spans="1:32" ht="20.100000000000001" customHeight="1" x14ac:dyDescent="0.2">
      <c r="G17" s="4" t="s">
        <v>5</v>
      </c>
      <c r="I17" s="7">
        <v>0</v>
      </c>
      <c r="J17" s="7"/>
      <c r="K17" s="7"/>
      <c r="L17" s="7"/>
      <c r="M17" s="7">
        <v>0</v>
      </c>
      <c r="N17" s="7">
        <v>0</v>
      </c>
      <c r="O17" s="7"/>
      <c r="P17" s="7">
        <v>0</v>
      </c>
      <c r="Q17" s="7"/>
      <c r="R17" s="7"/>
      <c r="S17" s="7"/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/>
      <c r="Z17" s="7">
        <v>0</v>
      </c>
      <c r="AA17" s="7"/>
      <c r="AB17" s="7"/>
      <c r="AC17" s="7"/>
      <c r="AD17" s="7">
        <v>0</v>
      </c>
      <c r="AF17" s="33"/>
    </row>
    <row r="18" spans="1:32" ht="20.100000000000001" customHeight="1" x14ac:dyDescent="0.2"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F18" s="33"/>
    </row>
    <row r="19" spans="1:32" s="9" customFormat="1" ht="30" customHeight="1" x14ac:dyDescent="0.2">
      <c r="A19" s="11"/>
      <c r="B19" s="11"/>
      <c r="C19" s="11"/>
      <c r="D19" s="11"/>
      <c r="E19" s="11"/>
      <c r="F19" s="12"/>
      <c r="G19" s="15" t="s">
        <v>3</v>
      </c>
      <c r="I19" s="16">
        <f t="shared" ref="I19:AD19" si="0">SUM(I11:I17)</f>
        <v>0</v>
      </c>
      <c r="J19" s="17"/>
      <c r="K19" s="17"/>
      <c r="L19" s="17"/>
      <c r="M19" s="16">
        <f t="shared" si="0"/>
        <v>26</v>
      </c>
      <c r="N19" s="16">
        <f t="shared" si="0"/>
        <v>0</v>
      </c>
      <c r="O19" s="7"/>
      <c r="P19" s="16">
        <f t="shared" si="0"/>
        <v>26</v>
      </c>
      <c r="Q19" s="17"/>
      <c r="R19" s="17"/>
      <c r="S19" s="17"/>
      <c r="T19" s="16">
        <f t="shared" si="0"/>
        <v>19</v>
      </c>
      <c r="U19" s="16">
        <f t="shared" si="0"/>
        <v>0</v>
      </c>
      <c r="V19" s="16">
        <f t="shared" si="0"/>
        <v>5</v>
      </c>
      <c r="W19" s="16">
        <f t="shared" si="0"/>
        <v>0</v>
      </c>
      <c r="X19" s="16">
        <f t="shared" si="0"/>
        <v>2</v>
      </c>
      <c r="Y19" s="17"/>
      <c r="Z19" s="16">
        <f t="shared" si="0"/>
        <v>26</v>
      </c>
      <c r="AA19" s="17"/>
      <c r="AB19" s="17"/>
      <c r="AC19" s="17"/>
      <c r="AD19" s="16">
        <f t="shared" si="0"/>
        <v>0</v>
      </c>
      <c r="AF19" s="33"/>
    </row>
    <row r="20" spans="1:32" s="1" customFormat="1" ht="20.100000000000001" customHeight="1" x14ac:dyDescent="0.2">
      <c r="A20" s="2"/>
      <c r="B20" s="2"/>
      <c r="C20" s="2"/>
      <c r="D20" s="2"/>
      <c r="E20" s="2"/>
      <c r="F20" s="3"/>
      <c r="G20" s="5"/>
      <c r="H20" s="5"/>
      <c r="I20" s="8"/>
      <c r="J20" s="8"/>
      <c r="K20" s="8"/>
      <c r="L20" s="8"/>
      <c r="M20" s="8"/>
      <c r="N20" s="8"/>
      <c r="O20" s="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spans="1:32" ht="13.5" customHeight="1" x14ac:dyDescent="0.2"/>
  </sheetData>
  <mergeCells count="3">
    <mergeCell ref="G2:AD3"/>
    <mergeCell ref="G4:AD5"/>
    <mergeCell ref="I7:AD7"/>
  </mergeCells>
  <pageMargins left="0.43307086614173229" right="0" top="0" bottom="0" header="0" footer="0"/>
  <pageSetup paperSize="5" scale="75" fitToHeight="1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4"/>
  <sheetViews>
    <sheetView tabSelected="1" view="pageBreakPreview" topLeftCell="B1" zoomScale="60" zoomScaleNormal="70" workbookViewId="0">
      <pane ySplit="4" topLeftCell="A5" activePane="bottomLeft" state="frozen"/>
      <selection activeCell="U34" sqref="U34"/>
      <selection pane="bottomLeft" activeCell="G28" sqref="G28"/>
    </sheetView>
  </sheetViews>
  <sheetFormatPr baseColWidth="10" defaultRowHeight="15" x14ac:dyDescent="0.2"/>
  <cols>
    <col min="1" max="6" width="12.7109375" style="3" customWidth="1"/>
    <col min="7" max="7" width="55.7109375" style="4" customWidth="1"/>
    <col min="8" max="8" width="5.7109375" style="4" customWidth="1"/>
    <col min="9" max="9" width="12.7109375" style="6" customWidth="1"/>
    <col min="10" max="12" width="1.7109375" style="6" customWidth="1"/>
    <col min="13" max="14" width="12.7109375" style="6" customWidth="1"/>
    <col min="15" max="15" width="1.7109375" style="6" customWidth="1"/>
    <col min="16" max="16" width="12.7109375" style="6" customWidth="1"/>
    <col min="17" max="19" width="1.7109375" style="6" customWidth="1"/>
    <col min="20" max="24" width="12.7109375" style="6" customWidth="1"/>
    <col min="25" max="25" width="1.7109375" style="6" customWidth="1"/>
    <col min="26" max="26" width="12.7109375" style="6" customWidth="1"/>
    <col min="27" max="29" width="1.7109375" style="6" customWidth="1"/>
    <col min="30" max="30" width="12.7109375" style="6" customWidth="1"/>
    <col min="31" max="16384" width="11.42578125" style="10"/>
  </cols>
  <sheetData>
    <row r="1" spans="1:32" s="21" customFormat="1" ht="15.75" thickBot="1" x14ac:dyDescent="0.25">
      <c r="A1" s="3"/>
      <c r="B1" s="3"/>
      <c r="C1" s="3"/>
      <c r="D1" s="3"/>
      <c r="E1" s="3"/>
      <c r="F1" s="3"/>
      <c r="G1" s="18"/>
      <c r="H1" s="19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</row>
    <row r="2" spans="1:32" s="21" customFormat="1" ht="23.25" customHeight="1" x14ac:dyDescent="0.2">
      <c r="A2" s="3"/>
      <c r="B2" s="3"/>
      <c r="C2" s="3"/>
      <c r="D2" s="3"/>
      <c r="E2" s="3"/>
      <c r="F2" s="3"/>
      <c r="G2" s="35" t="s">
        <v>29</v>
      </c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</row>
    <row r="3" spans="1:32" s="21" customFormat="1" ht="30" customHeight="1" x14ac:dyDescent="0.2">
      <c r="A3" s="3"/>
      <c r="B3" s="3"/>
      <c r="C3" s="3"/>
      <c r="D3" s="3"/>
      <c r="E3" s="3"/>
      <c r="F3" s="3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</row>
    <row r="4" spans="1:32" s="21" customFormat="1" ht="14.25" x14ac:dyDescent="0.2">
      <c r="A4" s="3"/>
      <c r="B4" s="3"/>
      <c r="C4" s="3"/>
      <c r="D4" s="3"/>
      <c r="E4" s="3"/>
      <c r="F4" s="3"/>
      <c r="G4" s="37" t="s">
        <v>26</v>
      </c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</row>
    <row r="5" spans="1:32" s="21" customFormat="1" thickBot="1" x14ac:dyDescent="0.25">
      <c r="A5" s="3"/>
      <c r="B5" s="3"/>
      <c r="C5" s="3"/>
      <c r="D5" s="3"/>
      <c r="E5" s="3"/>
      <c r="F5" s="3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</row>
    <row r="6" spans="1:32" s="21" customFormat="1" ht="15" customHeight="1" x14ac:dyDescent="0.2">
      <c r="A6" s="3"/>
      <c r="B6" s="3"/>
      <c r="C6" s="3"/>
      <c r="D6" s="3"/>
      <c r="E6" s="3"/>
      <c r="F6" s="3"/>
      <c r="G6" s="22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</row>
    <row r="7" spans="1:32" s="21" customFormat="1" ht="30" customHeight="1" thickBot="1" x14ac:dyDescent="0.3">
      <c r="A7" s="3"/>
      <c r="B7" s="3"/>
      <c r="C7" s="3"/>
      <c r="D7" s="3"/>
      <c r="E7" s="3"/>
      <c r="F7" s="3"/>
      <c r="G7" s="24"/>
      <c r="H7" s="25"/>
      <c r="I7" s="39" t="s">
        <v>8</v>
      </c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</row>
    <row r="8" spans="1:32" s="21" customFormat="1" ht="50.1" customHeight="1" thickBot="1" x14ac:dyDescent="0.25">
      <c r="A8" s="3"/>
      <c r="B8" s="3"/>
      <c r="C8" s="3"/>
      <c r="D8" s="3"/>
      <c r="E8" s="3"/>
      <c r="F8" s="3"/>
      <c r="G8" s="26" t="s">
        <v>9</v>
      </c>
      <c r="H8" s="27"/>
      <c r="I8" s="28" t="s">
        <v>10</v>
      </c>
      <c r="J8" s="29"/>
      <c r="K8" s="29"/>
      <c r="L8" s="29"/>
      <c r="M8" s="28" t="s">
        <v>11</v>
      </c>
      <c r="N8" s="28" t="s">
        <v>12</v>
      </c>
      <c r="O8" s="29"/>
      <c r="P8" s="28" t="s">
        <v>13</v>
      </c>
      <c r="Q8" s="29"/>
      <c r="R8" s="29"/>
      <c r="S8" s="29"/>
      <c r="T8" s="28" t="s">
        <v>14</v>
      </c>
      <c r="U8" s="28" t="s">
        <v>15</v>
      </c>
      <c r="V8" s="28" t="s">
        <v>16</v>
      </c>
      <c r="W8" s="28" t="s">
        <v>17</v>
      </c>
      <c r="X8" s="28" t="s">
        <v>18</v>
      </c>
      <c r="Y8" s="29"/>
      <c r="Z8" s="28" t="s">
        <v>19</v>
      </c>
      <c r="AA8" s="29"/>
      <c r="AB8" s="29"/>
      <c r="AC8" s="29"/>
      <c r="AD8" s="28" t="s">
        <v>20</v>
      </c>
    </row>
    <row r="9" spans="1:32" s="21" customFormat="1" ht="20.100000000000001" customHeight="1" x14ac:dyDescent="0.2">
      <c r="A9" s="2"/>
      <c r="B9" s="2"/>
      <c r="C9" s="2"/>
      <c r="D9" s="2"/>
      <c r="E9" s="2"/>
      <c r="F9" s="2"/>
      <c r="G9" s="5"/>
      <c r="H9" s="30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1:32" s="21" customFormat="1" ht="13.5" customHeight="1" x14ac:dyDescent="0.2">
      <c r="A10" s="3"/>
      <c r="B10" s="3"/>
      <c r="C10" s="3"/>
      <c r="D10" s="3"/>
      <c r="E10" s="3"/>
      <c r="F10" s="3"/>
      <c r="G10" s="5"/>
      <c r="H10" s="30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2" ht="20.100000000000001" customHeight="1" x14ac:dyDescent="0.2">
      <c r="G11" s="4" t="s">
        <v>6</v>
      </c>
      <c r="I11" s="7">
        <v>0</v>
      </c>
      <c r="J11" s="7">
        <v>0</v>
      </c>
      <c r="K11" s="7">
        <v>0</v>
      </c>
      <c r="L11" s="7">
        <v>0</v>
      </c>
      <c r="M11" s="7">
        <v>519</v>
      </c>
      <c r="N11" s="7">
        <v>0</v>
      </c>
      <c r="O11" s="7">
        <v>0</v>
      </c>
      <c r="P11" s="7">
        <v>519</v>
      </c>
      <c r="Q11" s="7">
        <f>JD_CATEO!Q11+JD_ARRAIGO!Q11+JD_INTERVENCIÓN!Q11+'JD_SOLICITUD DE INFO'!Q11</f>
        <v>0</v>
      </c>
      <c r="R11" s="7">
        <f>JD_CATEO!R11+JD_ARRAIGO!R11+JD_INTERVENCIÓN!R11+'JD_SOLICITUD DE INFO'!R11</f>
        <v>0</v>
      </c>
      <c r="S11" s="7">
        <f>JD_CATEO!S11+JD_ARRAIGO!S11+JD_INTERVENCIÓN!S11+'JD_SOLICITUD DE INFO'!S11</f>
        <v>0</v>
      </c>
      <c r="T11" s="7">
        <v>126</v>
      </c>
      <c r="U11" s="7">
        <v>2</v>
      </c>
      <c r="V11" s="7">
        <v>216</v>
      </c>
      <c r="W11" s="7">
        <v>0</v>
      </c>
      <c r="X11" s="7">
        <v>175</v>
      </c>
      <c r="Y11" s="7">
        <f>JD_CATEO!Y11+JD_ARRAIGO!Y11+JD_INTERVENCIÓN!Y11+'JD_SOLICITUD DE INFO'!Y11</f>
        <v>0</v>
      </c>
      <c r="Z11" s="7">
        <v>519</v>
      </c>
      <c r="AA11" s="7">
        <f>JD_CATEO!AA11+JD_ARRAIGO!AA11+JD_INTERVENCIÓN!AA11+'JD_SOLICITUD DE INFO'!AA11</f>
        <v>0</v>
      </c>
      <c r="AB11" s="7">
        <f>JD_CATEO!AB11+JD_ARRAIGO!AB11+JD_INTERVENCIÓN!AB11+'JD_SOLICITUD DE INFO'!AB11</f>
        <v>0</v>
      </c>
      <c r="AC11" s="7">
        <f>JD_CATEO!AC11+JD_ARRAIGO!AC11+JD_INTERVENCIÓN!AC11+'JD_SOLICITUD DE INFO'!AC11</f>
        <v>0</v>
      </c>
      <c r="AD11" s="7">
        <v>0</v>
      </c>
      <c r="AF11" s="33"/>
    </row>
    <row r="12" spans="1:32" ht="20.100000000000001" customHeight="1" x14ac:dyDescent="0.2">
      <c r="G12" s="13" t="s">
        <v>7</v>
      </c>
      <c r="I12" s="14">
        <v>0</v>
      </c>
      <c r="J12" s="7">
        <v>0</v>
      </c>
      <c r="K12" s="7">
        <v>0</v>
      </c>
      <c r="L12" s="7">
        <v>0</v>
      </c>
      <c r="M12" s="14">
        <v>782</v>
      </c>
      <c r="N12" s="14">
        <v>39</v>
      </c>
      <c r="O12" s="7">
        <v>0</v>
      </c>
      <c r="P12" s="14">
        <v>821</v>
      </c>
      <c r="Q12" s="7">
        <f>JD_CATEO!Q12+JD_ARRAIGO!Q12+JD_INTERVENCIÓN!Q12+'JD_SOLICITUD DE INFO'!Q12</f>
        <v>0</v>
      </c>
      <c r="R12" s="7">
        <f>JD_CATEO!R12+JD_ARRAIGO!R12+JD_INTERVENCIÓN!R12+'JD_SOLICITUD DE INFO'!R12</f>
        <v>0</v>
      </c>
      <c r="S12" s="7">
        <f>JD_CATEO!S12+JD_ARRAIGO!S12+JD_INTERVENCIÓN!S12+'JD_SOLICITUD DE INFO'!S12</f>
        <v>0</v>
      </c>
      <c r="T12" s="14">
        <v>691</v>
      </c>
      <c r="U12" s="14">
        <v>8</v>
      </c>
      <c r="V12" s="14">
        <v>120</v>
      </c>
      <c r="W12" s="14">
        <v>0</v>
      </c>
      <c r="X12" s="14">
        <v>1</v>
      </c>
      <c r="Y12" s="7">
        <f>JD_CATEO!Y12+JD_ARRAIGO!Y12+JD_INTERVENCIÓN!Y12+'JD_SOLICITUD DE INFO'!Y12</f>
        <v>0</v>
      </c>
      <c r="Z12" s="14">
        <v>820</v>
      </c>
      <c r="AA12" s="7">
        <f>JD_CATEO!AA12+JD_ARRAIGO!AA12+JD_INTERVENCIÓN!AA12+'JD_SOLICITUD DE INFO'!AA12</f>
        <v>0</v>
      </c>
      <c r="AB12" s="7">
        <f>JD_CATEO!AB12+JD_ARRAIGO!AB12+JD_INTERVENCIÓN!AB12+'JD_SOLICITUD DE INFO'!AB12</f>
        <v>0</v>
      </c>
      <c r="AC12" s="7">
        <f>JD_CATEO!AC12+JD_ARRAIGO!AC12+JD_INTERVENCIÓN!AC12+'JD_SOLICITUD DE INFO'!AC12</f>
        <v>0</v>
      </c>
      <c r="AD12" s="14">
        <v>1</v>
      </c>
      <c r="AF12" s="33"/>
    </row>
    <row r="13" spans="1:32" ht="20.100000000000001" customHeight="1" x14ac:dyDescent="0.2">
      <c r="G13" s="4" t="s">
        <v>0</v>
      </c>
      <c r="I13" s="7">
        <v>0</v>
      </c>
      <c r="J13" s="7">
        <v>0</v>
      </c>
      <c r="K13" s="7">
        <v>0</v>
      </c>
      <c r="L13" s="7">
        <v>0</v>
      </c>
      <c r="M13" s="7">
        <v>373</v>
      </c>
      <c r="N13" s="7">
        <v>25</v>
      </c>
      <c r="O13" s="7">
        <v>0</v>
      </c>
      <c r="P13" s="7">
        <v>398</v>
      </c>
      <c r="Q13" s="7">
        <f>JD_CATEO!Q13+JD_ARRAIGO!Q13+JD_INTERVENCIÓN!Q13+'JD_SOLICITUD DE INFO'!Q13</f>
        <v>0</v>
      </c>
      <c r="R13" s="7">
        <f>JD_CATEO!R13+JD_ARRAIGO!R13+JD_INTERVENCIÓN!R13+'JD_SOLICITUD DE INFO'!R13</f>
        <v>0</v>
      </c>
      <c r="S13" s="7">
        <f>JD_CATEO!S13+JD_ARRAIGO!S13+JD_INTERVENCIÓN!S13+'JD_SOLICITUD DE INFO'!S13</f>
        <v>0</v>
      </c>
      <c r="T13" s="7">
        <v>173</v>
      </c>
      <c r="U13" s="7">
        <v>6</v>
      </c>
      <c r="V13" s="7">
        <v>124</v>
      </c>
      <c r="W13" s="7">
        <v>0</v>
      </c>
      <c r="X13" s="7">
        <v>95</v>
      </c>
      <c r="Y13" s="7">
        <f>JD_CATEO!Y13+JD_ARRAIGO!Y13+JD_INTERVENCIÓN!Y13+'JD_SOLICITUD DE INFO'!Y13</f>
        <v>0</v>
      </c>
      <c r="Z13" s="7">
        <v>398</v>
      </c>
      <c r="AA13" s="7">
        <f>JD_CATEO!AA13+JD_ARRAIGO!AA13+JD_INTERVENCIÓN!AA13+'JD_SOLICITUD DE INFO'!AA13</f>
        <v>0</v>
      </c>
      <c r="AB13" s="7">
        <f>JD_CATEO!AB13+JD_ARRAIGO!AB13+JD_INTERVENCIÓN!AB13+'JD_SOLICITUD DE INFO'!AB13</f>
        <v>0</v>
      </c>
      <c r="AC13" s="7">
        <f>JD_CATEO!AC13+JD_ARRAIGO!AC13+JD_INTERVENCIÓN!AC13+'JD_SOLICITUD DE INFO'!AC13</f>
        <v>0</v>
      </c>
      <c r="AD13" s="7">
        <v>0</v>
      </c>
      <c r="AF13" s="33"/>
    </row>
    <row r="14" spans="1:32" ht="20.100000000000001" customHeight="1" x14ac:dyDescent="0.2">
      <c r="G14" s="13" t="s">
        <v>1</v>
      </c>
      <c r="I14" s="14">
        <v>0</v>
      </c>
      <c r="J14" s="7">
        <v>0</v>
      </c>
      <c r="K14" s="7">
        <v>0</v>
      </c>
      <c r="L14" s="7">
        <v>0</v>
      </c>
      <c r="M14" s="14">
        <v>575</v>
      </c>
      <c r="N14" s="14">
        <v>0</v>
      </c>
      <c r="O14" s="7">
        <v>0</v>
      </c>
      <c r="P14" s="14">
        <v>575</v>
      </c>
      <c r="Q14" s="7">
        <f>JD_CATEO!Q14+JD_ARRAIGO!Q14+JD_INTERVENCIÓN!Q14+'JD_SOLICITUD DE INFO'!Q14</f>
        <v>0</v>
      </c>
      <c r="R14" s="7">
        <f>JD_CATEO!R14+JD_ARRAIGO!R14+JD_INTERVENCIÓN!R14+'JD_SOLICITUD DE INFO'!R14</f>
        <v>0</v>
      </c>
      <c r="S14" s="7">
        <f>JD_CATEO!S14+JD_ARRAIGO!S14+JD_INTERVENCIÓN!S14+'JD_SOLICITUD DE INFO'!S14</f>
        <v>0</v>
      </c>
      <c r="T14" s="14">
        <v>418</v>
      </c>
      <c r="U14" s="14">
        <v>10</v>
      </c>
      <c r="V14" s="14">
        <v>146</v>
      </c>
      <c r="W14" s="14">
        <v>0</v>
      </c>
      <c r="X14" s="14">
        <v>1</v>
      </c>
      <c r="Y14" s="7">
        <f>JD_CATEO!Y14+JD_ARRAIGO!Y14+JD_INTERVENCIÓN!Y14+'JD_SOLICITUD DE INFO'!Y14</f>
        <v>0</v>
      </c>
      <c r="Z14" s="14">
        <v>575</v>
      </c>
      <c r="AA14" s="7">
        <f>JD_CATEO!AA14+JD_ARRAIGO!AA14+JD_INTERVENCIÓN!AA14+'JD_SOLICITUD DE INFO'!AA14</f>
        <v>0</v>
      </c>
      <c r="AB14" s="7">
        <f>JD_CATEO!AB14+JD_ARRAIGO!AB14+JD_INTERVENCIÓN!AB14+'JD_SOLICITUD DE INFO'!AB14</f>
        <v>0</v>
      </c>
      <c r="AC14" s="7">
        <f>JD_CATEO!AC14+JD_ARRAIGO!AC14+JD_INTERVENCIÓN!AC14+'JD_SOLICITUD DE INFO'!AC14</f>
        <v>0</v>
      </c>
      <c r="AD14" s="14">
        <v>0</v>
      </c>
      <c r="AF14" s="33"/>
    </row>
    <row r="15" spans="1:32" ht="20.100000000000001" customHeight="1" x14ac:dyDescent="0.2">
      <c r="G15" s="4" t="s">
        <v>2</v>
      </c>
      <c r="I15" s="7">
        <v>0</v>
      </c>
      <c r="J15" s="7">
        <v>0</v>
      </c>
      <c r="K15" s="7">
        <v>0</v>
      </c>
      <c r="L15" s="7">
        <v>0</v>
      </c>
      <c r="M15" s="7">
        <v>578</v>
      </c>
      <c r="N15" s="7">
        <v>19</v>
      </c>
      <c r="O15" s="7">
        <v>0</v>
      </c>
      <c r="P15" s="7">
        <v>597</v>
      </c>
      <c r="Q15" s="7">
        <f>JD_CATEO!Q15+JD_ARRAIGO!Q15+JD_INTERVENCIÓN!Q15+'JD_SOLICITUD DE INFO'!Q15</f>
        <v>0</v>
      </c>
      <c r="R15" s="7">
        <f>JD_CATEO!R15+JD_ARRAIGO!R15+JD_INTERVENCIÓN!R15+'JD_SOLICITUD DE INFO'!R15</f>
        <v>0</v>
      </c>
      <c r="S15" s="7">
        <f>JD_CATEO!S15+JD_ARRAIGO!S15+JD_INTERVENCIÓN!S15+'JD_SOLICITUD DE INFO'!S15</f>
        <v>0</v>
      </c>
      <c r="T15" s="7">
        <v>506</v>
      </c>
      <c r="U15" s="7">
        <v>10</v>
      </c>
      <c r="V15" s="7">
        <v>69</v>
      </c>
      <c r="W15" s="7">
        <v>0</v>
      </c>
      <c r="X15" s="7">
        <v>12</v>
      </c>
      <c r="Y15" s="7">
        <f>JD_CATEO!Y15+JD_ARRAIGO!Y15+JD_INTERVENCIÓN!Y15+'JD_SOLICITUD DE INFO'!Y15</f>
        <v>0</v>
      </c>
      <c r="Z15" s="7">
        <v>597</v>
      </c>
      <c r="AA15" s="7">
        <f>JD_CATEO!AA15+JD_ARRAIGO!AA15+JD_INTERVENCIÓN!AA15+'JD_SOLICITUD DE INFO'!AA15</f>
        <v>0</v>
      </c>
      <c r="AB15" s="7">
        <f>JD_CATEO!AB15+JD_ARRAIGO!AB15+JD_INTERVENCIÓN!AB15+'JD_SOLICITUD DE INFO'!AB15</f>
        <v>0</v>
      </c>
      <c r="AC15" s="7">
        <f>JD_CATEO!AC15+JD_ARRAIGO!AC15+JD_INTERVENCIÓN!AC15+'JD_SOLICITUD DE INFO'!AC15</f>
        <v>0</v>
      </c>
      <c r="AD15" s="7">
        <v>0</v>
      </c>
      <c r="AF15" s="33"/>
    </row>
    <row r="16" spans="1:32" ht="19.5" customHeight="1" x14ac:dyDescent="0.2">
      <c r="G16" s="13" t="s">
        <v>4</v>
      </c>
      <c r="I16" s="14">
        <v>2</v>
      </c>
      <c r="J16" s="7">
        <v>0</v>
      </c>
      <c r="K16" s="7">
        <v>0</v>
      </c>
      <c r="L16" s="7">
        <v>0</v>
      </c>
      <c r="M16" s="14">
        <v>481</v>
      </c>
      <c r="N16" s="14">
        <v>0</v>
      </c>
      <c r="O16" s="7">
        <v>0</v>
      </c>
      <c r="P16" s="14">
        <v>481</v>
      </c>
      <c r="Q16" s="7">
        <f>JD_CATEO!Q16+JD_ARRAIGO!Q16+JD_INTERVENCIÓN!Q16+'JD_SOLICITUD DE INFO'!Q16</f>
        <v>0</v>
      </c>
      <c r="R16" s="7">
        <f>JD_CATEO!R16+JD_ARRAIGO!R16+JD_INTERVENCIÓN!R16+'JD_SOLICITUD DE INFO'!R16</f>
        <v>0</v>
      </c>
      <c r="S16" s="7">
        <f>JD_CATEO!S16+JD_ARRAIGO!S16+JD_INTERVENCIÓN!S16+'JD_SOLICITUD DE INFO'!S16</f>
        <v>0</v>
      </c>
      <c r="T16" s="14">
        <v>221</v>
      </c>
      <c r="U16" s="14">
        <v>26</v>
      </c>
      <c r="V16" s="14">
        <v>62</v>
      </c>
      <c r="W16" s="14">
        <v>0</v>
      </c>
      <c r="X16" s="14">
        <v>174</v>
      </c>
      <c r="Y16" s="7">
        <f>JD_CATEO!Y16+JD_ARRAIGO!Y16+JD_INTERVENCIÓN!Y16+'JD_SOLICITUD DE INFO'!Y16</f>
        <v>0</v>
      </c>
      <c r="Z16" s="14">
        <v>483</v>
      </c>
      <c r="AA16" s="7">
        <f>JD_CATEO!AA16+JD_ARRAIGO!AA16+JD_INTERVENCIÓN!AA16+'JD_SOLICITUD DE INFO'!AA16</f>
        <v>0</v>
      </c>
      <c r="AB16" s="7">
        <f>JD_CATEO!AB16+JD_ARRAIGO!AB16+JD_INTERVENCIÓN!AB16+'JD_SOLICITUD DE INFO'!AB16</f>
        <v>0</v>
      </c>
      <c r="AC16" s="7">
        <f>JD_CATEO!AC16+JD_ARRAIGO!AC16+JD_INTERVENCIÓN!AC16+'JD_SOLICITUD DE INFO'!AC16</f>
        <v>0</v>
      </c>
      <c r="AD16" s="14">
        <v>0</v>
      </c>
      <c r="AF16" s="33"/>
    </row>
    <row r="17" spans="1:32" ht="20.100000000000001" customHeight="1" x14ac:dyDescent="0.2">
      <c r="G17" s="4" t="s">
        <v>5</v>
      </c>
      <c r="I17" s="7">
        <v>0</v>
      </c>
      <c r="J17" s="7">
        <v>0</v>
      </c>
      <c r="K17" s="7">
        <v>0</v>
      </c>
      <c r="L17" s="7">
        <v>0</v>
      </c>
      <c r="M17" s="7">
        <v>399</v>
      </c>
      <c r="N17" s="7">
        <v>0</v>
      </c>
      <c r="O17" s="7">
        <v>0</v>
      </c>
      <c r="P17" s="7">
        <v>399</v>
      </c>
      <c r="Q17" s="7">
        <f>JD_CATEO!Q17+JD_ARRAIGO!Q17+JD_INTERVENCIÓN!Q17+'JD_SOLICITUD DE INFO'!Q17</f>
        <v>0</v>
      </c>
      <c r="R17" s="7">
        <f>JD_CATEO!R17+JD_ARRAIGO!R17+JD_INTERVENCIÓN!R17+'JD_SOLICITUD DE INFO'!R17</f>
        <v>0</v>
      </c>
      <c r="S17" s="7">
        <f>JD_CATEO!S17+JD_ARRAIGO!S17+JD_INTERVENCIÓN!S17+'JD_SOLICITUD DE INFO'!S17</f>
        <v>0</v>
      </c>
      <c r="T17" s="7">
        <v>234</v>
      </c>
      <c r="U17" s="7">
        <v>1</v>
      </c>
      <c r="V17" s="7">
        <v>66</v>
      </c>
      <c r="W17" s="7">
        <v>0</v>
      </c>
      <c r="X17" s="7">
        <v>98</v>
      </c>
      <c r="Y17" s="7">
        <f>JD_CATEO!Y17+JD_ARRAIGO!Y17+JD_INTERVENCIÓN!Y17+'JD_SOLICITUD DE INFO'!Y17</f>
        <v>0</v>
      </c>
      <c r="Z17" s="7">
        <v>399</v>
      </c>
      <c r="AA17" s="7">
        <f>JD_CATEO!AA17+JD_ARRAIGO!AA17+JD_INTERVENCIÓN!AA17+'JD_SOLICITUD DE INFO'!AA17</f>
        <v>0</v>
      </c>
      <c r="AB17" s="7">
        <f>JD_CATEO!AB17+JD_ARRAIGO!AB17+JD_INTERVENCIÓN!AB17+'JD_SOLICITUD DE INFO'!AB17</f>
        <v>0</v>
      </c>
      <c r="AC17" s="7">
        <f>JD_CATEO!AC17+JD_ARRAIGO!AC17+JD_INTERVENCIÓN!AC17+'JD_SOLICITUD DE INFO'!AC17</f>
        <v>0</v>
      </c>
      <c r="AD17" s="7">
        <v>0</v>
      </c>
      <c r="AF17" s="33"/>
    </row>
    <row r="18" spans="1:32" ht="20.100000000000001" customHeight="1" x14ac:dyDescent="0.2"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F18" s="33"/>
    </row>
    <row r="19" spans="1:32" s="9" customFormat="1" ht="30" customHeight="1" x14ac:dyDescent="0.2">
      <c r="A19" s="11"/>
      <c r="B19" s="11"/>
      <c r="C19" s="11"/>
      <c r="D19" s="11"/>
      <c r="E19" s="11"/>
      <c r="F19" s="12"/>
      <c r="G19" s="15" t="s">
        <v>3</v>
      </c>
      <c r="I19" s="16">
        <f t="shared" ref="I19:AD19" si="0">SUM(I11:I17)</f>
        <v>2</v>
      </c>
      <c r="J19" s="17"/>
      <c r="K19" s="17"/>
      <c r="L19" s="17"/>
      <c r="M19" s="16">
        <f t="shared" si="0"/>
        <v>3707</v>
      </c>
      <c r="N19" s="16">
        <f t="shared" si="0"/>
        <v>83</v>
      </c>
      <c r="O19" s="7"/>
      <c r="P19" s="16">
        <f t="shared" si="0"/>
        <v>3790</v>
      </c>
      <c r="Q19" s="17"/>
      <c r="R19" s="17"/>
      <c r="S19" s="17"/>
      <c r="T19" s="16">
        <f t="shared" si="0"/>
        <v>2369</v>
      </c>
      <c r="U19" s="16">
        <f t="shared" si="0"/>
        <v>63</v>
      </c>
      <c r="V19" s="16">
        <f t="shared" si="0"/>
        <v>803</v>
      </c>
      <c r="W19" s="16">
        <f t="shared" si="0"/>
        <v>0</v>
      </c>
      <c r="X19" s="16">
        <f t="shared" si="0"/>
        <v>556</v>
      </c>
      <c r="Y19" s="17"/>
      <c r="Z19" s="16">
        <f t="shared" si="0"/>
        <v>3791</v>
      </c>
      <c r="AA19" s="17"/>
      <c r="AB19" s="17"/>
      <c r="AC19" s="17"/>
      <c r="AD19" s="16">
        <f t="shared" si="0"/>
        <v>1</v>
      </c>
      <c r="AF19" s="33"/>
    </row>
    <row r="20" spans="1:32" s="1" customFormat="1" ht="20.100000000000001" customHeight="1" x14ac:dyDescent="0.2">
      <c r="A20" s="2"/>
      <c r="B20" s="2"/>
      <c r="C20" s="2"/>
      <c r="D20" s="2"/>
      <c r="E20" s="2"/>
      <c r="F20" s="3"/>
      <c r="G20" s="5"/>
      <c r="H20" s="5"/>
      <c r="I20" s="8"/>
      <c r="J20" s="8"/>
      <c r="K20" s="8"/>
      <c r="L20" s="8"/>
      <c r="M20" s="8"/>
      <c r="N20" s="8"/>
      <c r="O20" s="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spans="1:32" ht="13.5" customHeight="1" x14ac:dyDescent="0.2">
      <c r="G21" s="40" t="s">
        <v>25</v>
      </c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</row>
    <row r="22" spans="1:32" ht="13.5" customHeight="1" x14ac:dyDescent="0.2"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</row>
    <row r="23" spans="1:32" ht="13.5" customHeight="1" x14ac:dyDescent="0.2"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</row>
    <row r="24" spans="1:32" ht="13.5" customHeight="1" x14ac:dyDescent="0.2"/>
    <row r="28" spans="1:32" x14ac:dyDescent="0.2">
      <c r="M28"/>
      <c r="N28"/>
    </row>
    <row r="29" spans="1:32" x14ac:dyDescent="0.2">
      <c r="M29"/>
      <c r="N29"/>
    </row>
    <row r="30" spans="1:32" x14ac:dyDescent="0.2">
      <c r="M30"/>
      <c r="N30"/>
    </row>
    <row r="31" spans="1:32" x14ac:dyDescent="0.2">
      <c r="M31"/>
      <c r="N31"/>
    </row>
    <row r="32" spans="1:32" x14ac:dyDescent="0.2">
      <c r="M32"/>
      <c r="N32"/>
    </row>
    <row r="33" spans="13:14" x14ac:dyDescent="0.2">
      <c r="M33"/>
      <c r="N33"/>
    </row>
    <row r="34" spans="13:14" x14ac:dyDescent="0.2">
      <c r="M34"/>
      <c r="N34"/>
    </row>
  </sheetData>
  <mergeCells count="4">
    <mergeCell ref="G2:AD3"/>
    <mergeCell ref="G4:AD5"/>
    <mergeCell ref="I7:AD7"/>
    <mergeCell ref="G21:AD23"/>
  </mergeCells>
  <pageMargins left="0.43307086614173229" right="0" top="0" bottom="0" header="0" footer="0"/>
  <pageSetup paperSize="5" scale="75" fitToHeight="1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1"/>
  <sheetViews>
    <sheetView view="pageBreakPreview" topLeftCell="B1" zoomScale="60" zoomScaleNormal="70" workbookViewId="0">
      <pane ySplit="4" topLeftCell="A5" activePane="bottomLeft" state="frozen"/>
      <selection activeCell="U34" sqref="U34"/>
      <selection pane="bottomLeft" activeCell="M16" sqref="M16:N16"/>
    </sheetView>
  </sheetViews>
  <sheetFormatPr baseColWidth="10" defaultRowHeight="15" x14ac:dyDescent="0.2"/>
  <cols>
    <col min="1" max="6" width="12.7109375" style="3" customWidth="1"/>
    <col min="7" max="7" width="55.7109375" style="4" customWidth="1"/>
    <col min="8" max="8" width="5.7109375" style="4" customWidth="1"/>
    <col min="9" max="9" width="12.7109375" style="6" customWidth="1"/>
    <col min="10" max="12" width="1.7109375" style="6" customWidth="1"/>
    <col min="13" max="14" width="12.7109375" style="6" customWidth="1"/>
    <col min="15" max="15" width="1.7109375" style="6" customWidth="1"/>
    <col min="16" max="16" width="12.7109375" style="6" customWidth="1"/>
    <col min="17" max="19" width="1.7109375" style="6" customWidth="1"/>
    <col min="20" max="24" width="12.7109375" style="6" customWidth="1"/>
    <col min="25" max="25" width="1.7109375" style="6" customWidth="1"/>
    <col min="26" max="26" width="12.7109375" style="6" customWidth="1"/>
    <col min="27" max="29" width="1.7109375" style="6" customWidth="1"/>
    <col min="30" max="30" width="12.7109375" style="6" customWidth="1"/>
    <col min="31" max="16384" width="11.42578125" style="10"/>
  </cols>
  <sheetData>
    <row r="1" spans="1:32" s="21" customFormat="1" ht="15.75" thickBot="1" x14ac:dyDescent="0.25">
      <c r="A1" s="3"/>
      <c r="B1" s="3"/>
      <c r="C1" s="3"/>
      <c r="D1" s="3"/>
      <c r="E1" s="3"/>
      <c r="F1" s="3"/>
      <c r="G1" s="18"/>
      <c r="H1" s="19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</row>
    <row r="2" spans="1:32" s="21" customFormat="1" ht="23.25" customHeight="1" x14ac:dyDescent="0.2">
      <c r="A2" s="3"/>
      <c r="B2" s="3"/>
      <c r="C2" s="3"/>
      <c r="D2" s="3"/>
      <c r="E2" s="3"/>
      <c r="F2" s="3"/>
      <c r="G2" s="35" t="s">
        <v>29</v>
      </c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</row>
    <row r="3" spans="1:32" s="21" customFormat="1" ht="30" customHeight="1" x14ac:dyDescent="0.2">
      <c r="A3" s="3"/>
      <c r="B3" s="3"/>
      <c r="C3" s="3"/>
      <c r="D3" s="3"/>
      <c r="E3" s="3"/>
      <c r="F3" s="3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</row>
    <row r="4" spans="1:32" s="21" customFormat="1" ht="14.25" x14ac:dyDescent="0.2">
      <c r="A4" s="3"/>
      <c r="B4" s="3"/>
      <c r="C4" s="3"/>
      <c r="D4" s="3"/>
      <c r="E4" s="3"/>
      <c r="F4" s="3"/>
      <c r="G4" s="37" t="s">
        <v>26</v>
      </c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</row>
    <row r="5" spans="1:32" s="21" customFormat="1" thickBot="1" x14ac:dyDescent="0.25">
      <c r="A5" s="3"/>
      <c r="B5" s="3"/>
      <c r="C5" s="3"/>
      <c r="D5" s="3"/>
      <c r="E5" s="3"/>
      <c r="F5" s="3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</row>
    <row r="6" spans="1:32" s="21" customFormat="1" ht="15" customHeight="1" x14ac:dyDescent="0.2">
      <c r="A6" s="3"/>
      <c r="B6" s="3"/>
      <c r="C6" s="3"/>
      <c r="D6" s="3"/>
      <c r="E6" s="3"/>
      <c r="F6" s="3"/>
      <c r="G6" s="22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</row>
    <row r="7" spans="1:32" s="21" customFormat="1" ht="30" customHeight="1" thickBot="1" x14ac:dyDescent="0.3">
      <c r="A7" s="3"/>
      <c r="B7" s="3"/>
      <c r="C7" s="3"/>
      <c r="D7" s="3"/>
      <c r="E7" s="3"/>
      <c r="F7" s="3"/>
      <c r="G7" s="24"/>
      <c r="H7" s="25"/>
      <c r="I7" s="39" t="s">
        <v>8</v>
      </c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</row>
    <row r="8" spans="1:32" s="21" customFormat="1" ht="50.1" customHeight="1" thickBot="1" x14ac:dyDescent="0.25">
      <c r="A8" s="3"/>
      <c r="B8" s="3"/>
      <c r="C8" s="3"/>
      <c r="D8" s="3"/>
      <c r="E8" s="3"/>
      <c r="F8" s="3"/>
      <c r="G8" s="26" t="s">
        <v>9</v>
      </c>
      <c r="H8" s="27"/>
      <c r="I8" s="28" t="s">
        <v>10</v>
      </c>
      <c r="J8" s="29"/>
      <c r="K8" s="29"/>
      <c r="L8" s="29"/>
      <c r="M8" s="28" t="s">
        <v>11</v>
      </c>
      <c r="N8" s="28" t="s">
        <v>12</v>
      </c>
      <c r="O8" s="29"/>
      <c r="P8" s="28" t="s">
        <v>13</v>
      </c>
      <c r="Q8" s="29"/>
      <c r="R8" s="29"/>
      <c r="S8" s="29"/>
      <c r="T8" s="28" t="s">
        <v>14</v>
      </c>
      <c r="U8" s="28" t="s">
        <v>15</v>
      </c>
      <c r="V8" s="28" t="s">
        <v>16</v>
      </c>
      <c r="W8" s="28" t="s">
        <v>17</v>
      </c>
      <c r="X8" s="28" t="s">
        <v>18</v>
      </c>
      <c r="Y8" s="29"/>
      <c r="Z8" s="28" t="s">
        <v>19</v>
      </c>
      <c r="AA8" s="29"/>
      <c r="AB8" s="29"/>
      <c r="AC8" s="29"/>
      <c r="AD8" s="28" t="s">
        <v>20</v>
      </c>
    </row>
    <row r="9" spans="1:32" s="21" customFormat="1" ht="20.100000000000001" customHeight="1" x14ac:dyDescent="0.2">
      <c r="A9" s="2"/>
      <c r="B9" s="2"/>
      <c r="C9" s="2"/>
      <c r="D9" s="2"/>
      <c r="E9" s="2"/>
      <c r="F9" s="2"/>
      <c r="G9" s="5"/>
      <c r="H9" s="30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1:32" s="21" customFormat="1" ht="13.5" customHeight="1" x14ac:dyDescent="0.2">
      <c r="A10" s="3"/>
      <c r="B10" s="3"/>
      <c r="C10" s="3"/>
      <c r="D10" s="3"/>
      <c r="E10" s="3"/>
      <c r="F10" s="3"/>
      <c r="G10" s="5"/>
      <c r="H10" s="30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2" ht="20.100000000000001" customHeight="1" x14ac:dyDescent="0.2">
      <c r="G11" s="4" t="s">
        <v>24</v>
      </c>
      <c r="I11" s="7">
        <v>1</v>
      </c>
      <c r="J11" s="7"/>
      <c r="K11" s="7"/>
      <c r="L11" s="7"/>
      <c r="M11" s="7">
        <v>2024</v>
      </c>
      <c r="N11" s="7">
        <v>0</v>
      </c>
      <c r="O11" s="7"/>
      <c r="P11" s="7">
        <v>2024</v>
      </c>
      <c r="Q11" s="7"/>
      <c r="R11" s="7"/>
      <c r="S11" s="7"/>
      <c r="T11" s="7">
        <v>1373</v>
      </c>
      <c r="U11" s="7">
        <v>39</v>
      </c>
      <c r="V11" s="7">
        <v>581</v>
      </c>
      <c r="W11" s="7">
        <v>0</v>
      </c>
      <c r="X11" s="7">
        <v>31</v>
      </c>
      <c r="Y11" s="7"/>
      <c r="Z11" s="7">
        <v>2024</v>
      </c>
      <c r="AA11" s="7"/>
      <c r="AB11" s="7"/>
      <c r="AC11" s="7"/>
      <c r="AD11" s="7">
        <v>1</v>
      </c>
      <c r="AF11" s="33"/>
    </row>
    <row r="12" spans="1:32" ht="20.100000000000001" customHeight="1" x14ac:dyDescent="0.2">
      <c r="G12" s="13" t="s">
        <v>23</v>
      </c>
      <c r="I12" s="14">
        <v>0</v>
      </c>
      <c r="J12" s="7"/>
      <c r="K12" s="7"/>
      <c r="L12" s="7"/>
      <c r="M12" s="14">
        <v>77</v>
      </c>
      <c r="N12" s="14">
        <v>18</v>
      </c>
      <c r="O12" s="7"/>
      <c r="P12" s="14">
        <v>95</v>
      </c>
      <c r="Q12" s="7"/>
      <c r="R12" s="7"/>
      <c r="S12" s="7"/>
      <c r="T12" s="14">
        <v>48</v>
      </c>
      <c r="U12" s="14">
        <v>0</v>
      </c>
      <c r="V12" s="14">
        <v>45</v>
      </c>
      <c r="W12" s="14">
        <v>0</v>
      </c>
      <c r="X12" s="14">
        <v>2</v>
      </c>
      <c r="Y12" s="7"/>
      <c r="Z12" s="14">
        <v>95</v>
      </c>
      <c r="AA12" s="7"/>
      <c r="AB12" s="7"/>
      <c r="AC12" s="7"/>
      <c r="AD12" s="14">
        <v>0</v>
      </c>
      <c r="AF12" s="33"/>
    </row>
    <row r="13" spans="1:32" ht="20.100000000000001" customHeight="1" x14ac:dyDescent="0.2">
      <c r="G13" s="4" t="s">
        <v>27</v>
      </c>
      <c r="I13" s="7">
        <v>1</v>
      </c>
      <c r="J13" s="7"/>
      <c r="K13" s="7"/>
      <c r="L13" s="7"/>
      <c r="M13" s="7">
        <v>1580</v>
      </c>
      <c r="N13" s="7">
        <v>65</v>
      </c>
      <c r="O13" s="7"/>
      <c r="P13" s="7">
        <v>1645</v>
      </c>
      <c r="Q13" s="7"/>
      <c r="R13" s="7"/>
      <c r="S13" s="7"/>
      <c r="T13" s="7">
        <v>929</v>
      </c>
      <c r="U13" s="7">
        <v>24</v>
      </c>
      <c r="V13" s="7">
        <v>172</v>
      </c>
      <c r="W13" s="7">
        <v>0</v>
      </c>
      <c r="X13" s="7">
        <v>521</v>
      </c>
      <c r="Y13" s="7"/>
      <c r="Z13" s="7">
        <v>1646</v>
      </c>
      <c r="AA13" s="7"/>
      <c r="AB13" s="7"/>
      <c r="AC13" s="7"/>
      <c r="AD13" s="7">
        <v>0</v>
      </c>
      <c r="AF13" s="33"/>
    </row>
    <row r="14" spans="1:32" ht="20.100000000000001" customHeight="1" x14ac:dyDescent="0.2">
      <c r="G14" s="13" t="s">
        <v>28</v>
      </c>
      <c r="I14" s="14">
        <v>0</v>
      </c>
      <c r="J14" s="7"/>
      <c r="K14" s="7"/>
      <c r="L14" s="7"/>
      <c r="M14" s="14">
        <v>26</v>
      </c>
      <c r="N14" s="14">
        <v>0</v>
      </c>
      <c r="O14" s="7"/>
      <c r="P14" s="14">
        <v>26</v>
      </c>
      <c r="Q14" s="7"/>
      <c r="R14" s="7"/>
      <c r="S14" s="7"/>
      <c r="T14" s="14">
        <v>19</v>
      </c>
      <c r="U14" s="14">
        <v>0</v>
      </c>
      <c r="V14" s="14">
        <v>5</v>
      </c>
      <c r="W14" s="14">
        <v>0</v>
      </c>
      <c r="X14" s="14">
        <v>2</v>
      </c>
      <c r="Y14" s="7"/>
      <c r="Z14" s="14">
        <v>26</v>
      </c>
      <c r="AA14" s="7"/>
      <c r="AB14" s="7"/>
      <c r="AC14" s="7"/>
      <c r="AD14" s="14">
        <v>0</v>
      </c>
      <c r="AF14" s="33"/>
    </row>
    <row r="15" spans="1:32" ht="20.100000000000001" customHeight="1" x14ac:dyDescent="0.2"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F15" s="33"/>
    </row>
    <row r="16" spans="1:32" s="9" customFormat="1" ht="30" customHeight="1" x14ac:dyDescent="0.2">
      <c r="A16" s="11"/>
      <c r="B16" s="11"/>
      <c r="C16" s="11"/>
      <c r="D16" s="11"/>
      <c r="E16" s="11"/>
      <c r="F16" s="12"/>
      <c r="G16" s="15" t="s">
        <v>3</v>
      </c>
      <c r="I16" s="16">
        <f>SUM(I11:I14)</f>
        <v>2</v>
      </c>
      <c r="J16" s="17"/>
      <c r="K16" s="17"/>
      <c r="L16" s="17"/>
      <c r="M16" s="16">
        <f>SUM(M11:M14)</f>
        <v>3707</v>
      </c>
      <c r="N16" s="16">
        <f>SUM(N11:N14)</f>
        <v>83</v>
      </c>
      <c r="O16" s="7"/>
      <c r="P16" s="16">
        <f>SUM(P11:P14)</f>
        <v>3790</v>
      </c>
      <c r="Q16" s="17"/>
      <c r="R16" s="17"/>
      <c r="S16" s="17"/>
      <c r="T16" s="16">
        <f>SUM(T11:T14)</f>
        <v>2369</v>
      </c>
      <c r="U16" s="16">
        <f>SUM(U11:U14)</f>
        <v>63</v>
      </c>
      <c r="V16" s="16">
        <f>SUM(V11:V14)</f>
        <v>803</v>
      </c>
      <c r="W16" s="16">
        <f>SUM(W11:W14)</f>
        <v>0</v>
      </c>
      <c r="X16" s="16">
        <f>SUM(X11:X14)</f>
        <v>556</v>
      </c>
      <c r="Y16" s="17"/>
      <c r="Z16" s="16">
        <f>SUM(Z11:Z14)</f>
        <v>3791</v>
      </c>
      <c r="AA16" s="17"/>
      <c r="AB16" s="17"/>
      <c r="AC16" s="17"/>
      <c r="AD16" s="16">
        <f>SUM(AD11:AD14)</f>
        <v>1</v>
      </c>
      <c r="AF16" s="33"/>
    </row>
    <row r="17" spans="1:30" s="1" customFormat="1" ht="20.100000000000001" customHeight="1" x14ac:dyDescent="0.2">
      <c r="A17" s="2"/>
      <c r="B17" s="2"/>
      <c r="C17" s="2"/>
      <c r="D17" s="2"/>
      <c r="E17" s="2"/>
      <c r="F17" s="3"/>
      <c r="G17" s="5"/>
      <c r="H17" s="5"/>
      <c r="I17" s="8"/>
      <c r="J17" s="8"/>
      <c r="K17" s="8"/>
      <c r="L17" s="8"/>
      <c r="M17" s="8"/>
      <c r="N17" s="8"/>
      <c r="O17" s="7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spans="1:30" ht="13.5" customHeight="1" x14ac:dyDescent="0.2">
      <c r="G18" s="40" t="s">
        <v>25</v>
      </c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</row>
    <row r="19" spans="1:30" ht="13.5" customHeight="1" x14ac:dyDescent="0.2"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</row>
    <row r="20" spans="1:30" ht="13.5" customHeight="1" x14ac:dyDescent="0.2"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</row>
    <row r="21" spans="1:30" ht="13.5" customHeight="1" x14ac:dyDescent="0.2"/>
  </sheetData>
  <mergeCells count="4">
    <mergeCell ref="G2:AD3"/>
    <mergeCell ref="G4:AD5"/>
    <mergeCell ref="I7:AD7"/>
    <mergeCell ref="G18:AD20"/>
  </mergeCells>
  <pageMargins left="0.43307086614173229" right="0" top="0" bottom="0" header="0" footer="0"/>
  <pageSetup paperSize="5" scale="75" fitToHeight="1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JD_CATEO</vt:lpstr>
      <vt:lpstr>JD_ARRAIGO</vt:lpstr>
      <vt:lpstr>JD_INTERVENCIÓN</vt:lpstr>
      <vt:lpstr>JD_SOLICITUD DE INFO</vt:lpstr>
      <vt:lpstr>JD_TOTAL</vt:lpstr>
      <vt:lpstr>JD_TOTAL_TIPO</vt:lpstr>
      <vt:lpstr>JD_ARRAIGO!Área_de_impresión</vt:lpstr>
      <vt:lpstr>JD_CATEO!Área_de_impresión</vt:lpstr>
      <vt:lpstr>JD_INTERVENCIÓN!Área_de_impresión</vt:lpstr>
      <vt:lpstr>'JD_SOLICITUD DE INFO'!Área_de_impresión</vt:lpstr>
      <vt:lpstr>JD_TOTAL!Área_de_impresión</vt:lpstr>
      <vt:lpstr>JD_TOTAL_TIPO!Área_de_impresión</vt:lpstr>
    </vt:vector>
  </TitlesOfParts>
  <Company>CJF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Lorena Jimenez Pacheco</dc:creator>
  <cp:lastModifiedBy>Miguel Almanza Nieto</cp:lastModifiedBy>
  <cp:lastPrinted>2015-11-21T17:31:12Z</cp:lastPrinted>
  <dcterms:created xsi:type="dcterms:W3CDTF">2004-11-25T00:45:26Z</dcterms:created>
  <dcterms:modified xsi:type="dcterms:W3CDTF">2015-11-25T19:55:08Z</dcterms:modified>
</cp:coreProperties>
</file>