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1\TABULADOS\"/>
    </mc:Choice>
  </mc:AlternateContent>
  <bookViews>
    <workbookView xWindow="0" yWindow="0" windowWidth="20460" windowHeight="7155" tabRatio="740"/>
  </bookViews>
  <sheets>
    <sheet name="SIPE" sheetId="42" r:id="rId1"/>
    <sheet name="SD" sheetId="45" r:id="rId2"/>
    <sheet name="SE" sheetId="44" r:id="rId3"/>
    <sheet name="SM" sheetId="43" r:id="rId4"/>
    <sheet name="JD_TOTAL_" sheetId="52" r:id="rId5"/>
    <sheet name="JD_TOTAL_TIPO" sheetId="48" r:id="rId6"/>
    <sheet name="NOTAS" sheetId="53" r:id="rId7"/>
  </sheets>
  <definedNames>
    <definedName name="_xlnm._FilterDatabase" localSheetId="4" hidden="1">JD_TOTAL_!$A$3:$A$3</definedName>
    <definedName name="_xlnm._FilterDatabase" localSheetId="5" hidden="1">JD_TOTAL_TIPO!$A$3:$A$3</definedName>
    <definedName name="_xlnm._FilterDatabase" localSheetId="1" hidden="1">SD!$A$3:$A$3</definedName>
    <definedName name="_xlnm._FilterDatabase" localSheetId="2" hidden="1">SE!$A$3:$A$3</definedName>
    <definedName name="_xlnm._FilterDatabase" localSheetId="0" hidden="1">SIPE!$A$3:$A$3</definedName>
    <definedName name="_xlnm._FilterDatabase" localSheetId="3" hidden="1">SM!$A$3:$A$3</definedName>
    <definedName name="_xlnm.Print_Area" localSheetId="4">JD_TOTAL_!$A$1:$AH$21</definedName>
    <definedName name="_xlnm.Print_Area" localSheetId="5">JD_TOTAL_TIPO!$A$1:$AH$18</definedName>
    <definedName name="_xlnm.Print_Area" localSheetId="1">SD!$A$1:$AH$21</definedName>
    <definedName name="_xlnm.Print_Area" localSheetId="2">SE!$A$1:$AH$21</definedName>
    <definedName name="_xlnm.Print_Area" localSheetId="0">SIPE!$A$1:$AH$21</definedName>
    <definedName name="_xlnm.Print_Area" localSheetId="3">SM!$A$1:$AH$21</definedName>
    <definedName name="Print_Area" localSheetId="4">JD_TOTAL_!$A$1:$AB$20</definedName>
    <definedName name="Print_Area" localSheetId="5">JD_TOTAL_TIPO!$A$1:$AB$18</definedName>
    <definedName name="Print_Area" localSheetId="1">SD!$A$1:$AB$20</definedName>
    <definedName name="Print_Area" localSheetId="2">SE!$A$1:$AB$20</definedName>
    <definedName name="Print_Area" localSheetId="0">SIPE!$A$1:$AB$20</definedName>
    <definedName name="Print_Area" localSheetId="3">SM!$A$1:$AB$19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3" l="1"/>
  <c r="C17" i="44"/>
  <c r="C17" i="45"/>
  <c r="C17" i="42"/>
  <c r="K17" i="42" l="1"/>
  <c r="AH17" i="45" l="1"/>
  <c r="AF17" i="45"/>
  <c r="AB17" i="45"/>
  <c r="X17" i="45"/>
  <c r="V17" i="45"/>
  <c r="U17" i="45"/>
  <c r="T17" i="45"/>
  <c r="S17" i="45"/>
  <c r="R17" i="45"/>
  <c r="Q17" i="45"/>
  <c r="P17" i="45"/>
  <c r="O17" i="45"/>
  <c r="K17" i="45"/>
  <c r="I17" i="45"/>
  <c r="H17" i="45"/>
  <c r="G17" i="45"/>
  <c r="AH17" i="44"/>
  <c r="AF17" i="44"/>
  <c r="AB17" i="44"/>
  <c r="X17" i="44"/>
  <c r="V17" i="44"/>
  <c r="U17" i="44"/>
  <c r="T17" i="44"/>
  <c r="S17" i="44"/>
  <c r="R17" i="44"/>
  <c r="Q17" i="44"/>
  <c r="P17" i="44"/>
  <c r="O17" i="44"/>
  <c r="K17" i="44"/>
  <c r="I17" i="44"/>
  <c r="H17" i="44"/>
  <c r="G17" i="44"/>
  <c r="AH17" i="43"/>
  <c r="AF17" i="43"/>
  <c r="AB17" i="43"/>
  <c r="X17" i="43"/>
  <c r="V17" i="43"/>
  <c r="U17" i="43"/>
  <c r="T17" i="43"/>
  <c r="S17" i="43"/>
  <c r="R17" i="43"/>
  <c r="Q17" i="43"/>
  <c r="P17" i="43"/>
  <c r="O17" i="43"/>
  <c r="K17" i="43"/>
  <c r="I17" i="43"/>
  <c r="H17" i="43"/>
  <c r="G17" i="43"/>
  <c r="AH17" i="42"/>
  <c r="AF17" i="42"/>
  <c r="AB17" i="42"/>
  <c r="X17" i="42"/>
  <c r="V17" i="42"/>
  <c r="U17" i="42"/>
  <c r="T17" i="42"/>
  <c r="S17" i="42"/>
  <c r="R17" i="42"/>
  <c r="Q17" i="42"/>
  <c r="P17" i="42"/>
  <c r="O17" i="42"/>
  <c r="I17" i="42"/>
  <c r="H17" i="42"/>
  <c r="G17" i="42"/>
</calcChain>
</file>

<file path=xl/sharedStrings.xml><?xml version="1.0" encoding="utf-8"?>
<sst xmlns="http://schemas.openxmlformats.org/spreadsheetml/2006/main" count="178" uniqueCount="38">
  <si>
    <t>TOTAL NACIONAL</t>
  </si>
  <si>
    <t>EXISTENCIA INICIAL</t>
  </si>
  <si>
    <t>INGRESOS</t>
  </si>
  <si>
    <t>REINGRESOS</t>
  </si>
  <si>
    <t>INGRESO TOTAL</t>
  </si>
  <si>
    <t>NEGADA</t>
  </si>
  <si>
    <t>EGRESO TOTAL</t>
  </si>
  <si>
    <t>EXISTENCIA FINAL</t>
  </si>
  <si>
    <t>SOLICITUD DE INICIO DE PROCEDIMIENTO DE EJECUCIÓN</t>
  </si>
  <si>
    <t>SOLICITUD DE MODIFICACIÓN DE PENA</t>
  </si>
  <si>
    <t>SOLICITUD DE DURACIÓN DE LA PENA</t>
  </si>
  <si>
    <t>SOLICITUD DE EXTINCIÓN DE LA PENA</t>
  </si>
  <si>
    <t>JUZGADO TERCERO DE DISTRITO ESPECIALIZADO EN EJECUCIÓN DE PENAS</t>
  </si>
  <si>
    <t>JUZGADO PRIMERO DE DISTRITO ESPECIALIZADO EN EJECUCIÓN DE PENAS</t>
  </si>
  <si>
    <t>JUZGADO SEGUNDO DE DISTRITO ESPECIALIZADO EN EJECUCIÓN DE PENAS</t>
  </si>
  <si>
    <t>MOVIMIENTO ESTADÍSTICO EN LOS JUZGADOS DE DISTRITO ESPECIALIZADOS EN EJECUCIÓN DE PENAS EN LA CIUDAD DE MÉXICO</t>
  </si>
  <si>
    <t>OTORGADA</t>
  </si>
  <si>
    <t>DESECHAMIENTO</t>
  </si>
  <si>
    <t>INCOMPETENCIA</t>
  </si>
  <si>
    <t>IMPEDIMENTO</t>
  </si>
  <si>
    <t>EXTINCIÓN DE PENAS</t>
  </si>
  <si>
    <t>PRESCRIPCIÓN</t>
  </si>
  <si>
    <t>OTRA</t>
  </si>
  <si>
    <t>CAMBIO DE SENTIDO O REVOCACIÓN</t>
  </si>
  <si>
    <t>REPOSICIÓN DE PROCEDIMIENTO</t>
  </si>
  <si>
    <t>MOVIMIENTO ESTADÍSTICO DEL TOTAL DE ASUNTOS EN LOS JUZGADOS DE DISTRITO ESPECIALIZADOS EN EJECUCIÓN DE PENAS EN LA CIUDAD DE MÉXICO</t>
  </si>
  <si>
    <t>ÓRGANO JURISDICCIONAL</t>
  </si>
  <si>
    <t>TOTAL</t>
  </si>
  <si>
    <t>TOTAL POR TIPO DE PROCEDIMIENTO</t>
  </si>
  <si>
    <t>MOVIMIENTO ESTADÍSTICO EN LOS JUZGADOS DE DISTRITO ESPECIALIZADOS EN EJECUCIÓN DE PENAS EN LA CIUDAD DE MÉXICO POR TIPO DE PROCEDIMIENTO</t>
  </si>
  <si>
    <t>INGRESO POR TRASLADO</t>
  </si>
  <si>
    <t>EGRESO POR TRASLADO</t>
  </si>
  <si>
    <t>JUZGADO CUARTO DE DISTRITO ESPECIALIZADO EN EJECUCIÓN DE PENAS</t>
  </si>
  <si>
    <t>JUZGADO QUINTO DE DISTRITO ESPECIALIZADO EN EJECUCIÓN DE PENAS</t>
  </si>
  <si>
    <t>DEL 16 DE NOVIEMBRE DE 2020 AL 15 DE NOVIEMBRE DE 2021</t>
  </si>
  <si>
    <t>(1) INICIÓ FUNCIONES EL 16 DE DICIEMBRE DE 2020, DE CONFORMIDAD CON EL ACUERDO GENERAL 33/2020 DEL PLENO DEL C.J.F.</t>
  </si>
  <si>
    <t>JUZGADO SEXTO DE DISTRITO ESPECIALIZADO EN EJECUCIÓN DE PENAS (1)</t>
  </si>
  <si>
    <t>FUENTE:  INFORMES MENSUALES, AL 22 DE NOVIEMBRE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</si>
</sst>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b/>
      <sz val="9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55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0" fontId="12" fillId="2" borderId="0" xfId="0" quotePrefix="1" applyFont="1" applyFill="1"/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4"/>
  <sheetViews>
    <sheetView tabSelected="1"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7.28515625" style="6" customWidth="1"/>
    <col min="9" max="9" width="23.85546875" style="6" customWidth="1"/>
    <col min="10" max="10" width="1.7109375" style="6" customWidth="1"/>
    <col min="11" max="11" width="12.7109375" style="6" customWidth="1"/>
    <col min="12" max="14" width="1.7109375" style="6" customWidth="1"/>
    <col min="15" max="15" width="15.28515625" style="6" customWidth="1"/>
    <col min="16" max="16" width="13.42578125" style="6" customWidth="1"/>
    <col min="17" max="17" width="24.42578125" style="6" customWidth="1"/>
    <col min="18" max="18" width="23.7109375" style="6" customWidth="1"/>
    <col min="19" max="19" width="19.85546875" style="6" customWidth="1"/>
    <col min="20" max="20" width="18.7109375" style="6" customWidth="1"/>
    <col min="21" max="21" width="20.28515625" style="6" customWidth="1"/>
    <col min="22" max="22" width="12.7109375" style="6" customWidth="1"/>
    <col min="23" max="23" width="1.7109375" style="6" customWidth="1"/>
    <col min="24" max="24" width="12.7109375" style="6" customWidth="1"/>
    <col min="25" max="27" width="1.7109375" style="6" customWidth="1"/>
    <col min="28" max="28" width="12.7109375" style="6" customWidth="1"/>
    <col min="29" max="31" width="1.7109375" style="6" customWidth="1"/>
    <col min="32" max="32" width="12.7109375" style="6" customWidth="1"/>
    <col min="33" max="33" width="1.7109375" style="6" customWidth="1"/>
    <col min="34" max="34" width="12.7109375" style="6" customWidth="1"/>
    <col min="35" max="16384" width="11.42578125" style="10"/>
  </cols>
  <sheetData>
    <row r="1" spans="1:3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s="15" customFormat="1" ht="54.95" customHeight="1" x14ac:dyDescent="0.2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43"/>
      <c r="AD2" s="43"/>
      <c r="AE2" s="43"/>
      <c r="AF2" s="43"/>
      <c r="AG2" s="43"/>
      <c r="AH2" s="43"/>
    </row>
    <row r="3" spans="1:34" s="15" customFormat="1" ht="39.950000000000003" customHeight="1" thickBo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38"/>
      <c r="AD3" s="38"/>
      <c r="AE3" s="38"/>
      <c r="AF3" s="38"/>
      <c r="AG3" s="38"/>
      <c r="AH3" s="38"/>
    </row>
    <row r="4" spans="1:3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15" customFormat="1" ht="30" customHeight="1" x14ac:dyDescent="0.25">
      <c r="A5" s="18"/>
      <c r="B5" s="19"/>
      <c r="C5" s="52" t="s">
        <v>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9"/>
      <c r="AD5" s="39"/>
      <c r="AE5" s="39"/>
      <c r="AF5" s="39"/>
      <c r="AG5" s="39"/>
      <c r="AH5" s="39"/>
    </row>
    <row r="6" spans="1:34" s="15" customFormat="1" ht="30" customHeight="1" thickBot="1" x14ac:dyDescent="0.3">
      <c r="A6" s="18"/>
      <c r="B6" s="19"/>
      <c r="C6" s="33"/>
      <c r="D6" s="33"/>
      <c r="E6" s="33"/>
      <c r="F6" s="33"/>
      <c r="G6" s="33"/>
      <c r="H6" s="53" t="s">
        <v>3</v>
      </c>
      <c r="I6" s="5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9"/>
      <c r="AD6" s="39"/>
      <c r="AE6" s="39"/>
      <c r="AF6" s="39"/>
      <c r="AG6" s="39"/>
      <c r="AH6" s="39"/>
    </row>
    <row r="7" spans="1:34" s="15" customFormat="1" ht="50.1" customHeight="1" thickBot="1" x14ac:dyDescent="0.25">
      <c r="A7" s="20" t="s">
        <v>26</v>
      </c>
      <c r="B7" s="34"/>
      <c r="C7" s="22" t="s">
        <v>1</v>
      </c>
      <c r="D7" s="42"/>
      <c r="E7" s="42"/>
      <c r="F7" s="42"/>
      <c r="G7" s="22" t="s">
        <v>2</v>
      </c>
      <c r="H7" s="32" t="s">
        <v>23</v>
      </c>
      <c r="I7" s="32" t="s">
        <v>24</v>
      </c>
      <c r="J7" s="23"/>
      <c r="K7" s="22" t="s">
        <v>4</v>
      </c>
      <c r="L7" s="42"/>
      <c r="M7" s="42"/>
      <c r="N7" s="42"/>
      <c r="O7" s="22" t="s">
        <v>16</v>
      </c>
      <c r="P7" s="22" t="s">
        <v>5</v>
      </c>
      <c r="Q7" s="22" t="s">
        <v>17</v>
      </c>
      <c r="R7" s="22" t="s">
        <v>18</v>
      </c>
      <c r="S7" s="22" t="s">
        <v>19</v>
      </c>
      <c r="T7" s="22" t="s">
        <v>20</v>
      </c>
      <c r="U7" s="22" t="s">
        <v>21</v>
      </c>
      <c r="V7" s="22" t="s">
        <v>22</v>
      </c>
      <c r="W7" s="23"/>
      <c r="X7" s="22" t="s">
        <v>6</v>
      </c>
      <c r="Y7" s="42"/>
      <c r="Z7" s="42"/>
      <c r="AA7" s="42"/>
      <c r="AB7" s="44" t="s">
        <v>7</v>
      </c>
      <c r="AC7" s="41"/>
      <c r="AD7" s="41"/>
      <c r="AE7" s="41"/>
      <c r="AF7" s="44" t="s">
        <v>30</v>
      </c>
      <c r="AG7" s="45"/>
      <c r="AH7" s="44" t="s">
        <v>31</v>
      </c>
    </row>
    <row r="8" spans="1:34" s="15" customFormat="1" ht="20.100000000000001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5" customFormat="1" ht="13.5" customHeight="1" x14ac:dyDescent="0.2">
      <c r="A9" s="29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35.1" customHeight="1" x14ac:dyDescent="0.2">
      <c r="A10" s="30" t="s">
        <v>13</v>
      </c>
      <c r="C10" s="26">
        <v>2360</v>
      </c>
      <c r="D10" s="7"/>
      <c r="E10" s="7"/>
      <c r="F10" s="7"/>
      <c r="G10" s="26">
        <v>171</v>
      </c>
      <c r="H10" s="26">
        <v>0</v>
      </c>
      <c r="I10" s="26">
        <v>0</v>
      </c>
      <c r="J10" s="7"/>
      <c r="K10" s="26">
        <v>171</v>
      </c>
      <c r="L10" s="7"/>
      <c r="M10" s="7"/>
      <c r="N10" s="7"/>
      <c r="O10" s="26">
        <v>355</v>
      </c>
      <c r="P10" s="26">
        <v>0</v>
      </c>
      <c r="Q10" s="26">
        <v>5</v>
      </c>
      <c r="R10" s="26">
        <v>1</v>
      </c>
      <c r="S10" s="26">
        <v>0</v>
      </c>
      <c r="T10" s="26">
        <v>1</v>
      </c>
      <c r="U10" s="26">
        <v>0</v>
      </c>
      <c r="V10" s="26">
        <v>264</v>
      </c>
      <c r="W10" s="7"/>
      <c r="X10" s="26">
        <v>626</v>
      </c>
      <c r="Y10" s="7"/>
      <c r="Z10" s="7"/>
      <c r="AA10" s="7"/>
      <c r="AB10" s="26">
        <v>1845</v>
      </c>
      <c r="AC10" s="7"/>
      <c r="AD10" s="7"/>
      <c r="AE10" s="7"/>
      <c r="AF10" s="26">
        <v>0</v>
      </c>
      <c r="AG10" s="7"/>
      <c r="AH10" s="26">
        <v>60</v>
      </c>
    </row>
    <row r="11" spans="1:34" ht="35.1" customHeight="1" x14ac:dyDescent="0.2">
      <c r="A11" s="29" t="s">
        <v>14</v>
      </c>
      <c r="C11" s="7">
        <v>2358</v>
      </c>
      <c r="D11" s="7"/>
      <c r="E11" s="7"/>
      <c r="F11" s="7"/>
      <c r="G11" s="7">
        <v>204</v>
      </c>
      <c r="H11" s="7">
        <v>0</v>
      </c>
      <c r="I11" s="7">
        <v>0</v>
      </c>
      <c r="J11" s="7"/>
      <c r="K11" s="7">
        <v>204</v>
      </c>
      <c r="L11" s="7"/>
      <c r="M11" s="7"/>
      <c r="N11" s="7"/>
      <c r="O11" s="7">
        <v>16</v>
      </c>
      <c r="P11" s="7">
        <v>0</v>
      </c>
      <c r="Q11" s="7">
        <v>0</v>
      </c>
      <c r="R11" s="7">
        <v>19</v>
      </c>
      <c r="S11" s="7">
        <v>0</v>
      </c>
      <c r="T11" s="7">
        <v>263</v>
      </c>
      <c r="U11" s="7">
        <v>0</v>
      </c>
      <c r="V11" s="7">
        <v>464</v>
      </c>
      <c r="W11" s="7"/>
      <c r="X11" s="7">
        <v>762</v>
      </c>
      <c r="Y11" s="7"/>
      <c r="Z11" s="7"/>
      <c r="AA11" s="7"/>
      <c r="AB11" s="7">
        <v>1760</v>
      </c>
      <c r="AC11" s="7"/>
      <c r="AD11" s="7"/>
      <c r="AE11" s="7"/>
      <c r="AF11" s="7">
        <v>0</v>
      </c>
      <c r="AG11" s="7"/>
      <c r="AH11" s="7">
        <v>40</v>
      </c>
    </row>
    <row r="12" spans="1:34" ht="35.1" customHeight="1" x14ac:dyDescent="0.2">
      <c r="A12" s="30" t="s">
        <v>12</v>
      </c>
      <c r="C12" s="26">
        <v>2682</v>
      </c>
      <c r="D12" s="7"/>
      <c r="E12" s="7"/>
      <c r="F12" s="7"/>
      <c r="G12" s="26">
        <v>149</v>
      </c>
      <c r="H12" s="26">
        <v>0</v>
      </c>
      <c r="I12" s="26">
        <v>0</v>
      </c>
      <c r="J12" s="7"/>
      <c r="K12" s="26">
        <v>149</v>
      </c>
      <c r="L12" s="7"/>
      <c r="M12" s="7"/>
      <c r="N12" s="7"/>
      <c r="O12" s="26">
        <v>87</v>
      </c>
      <c r="P12" s="26">
        <v>0</v>
      </c>
      <c r="Q12" s="26">
        <v>2</v>
      </c>
      <c r="R12" s="26">
        <v>2</v>
      </c>
      <c r="S12" s="26">
        <v>0</v>
      </c>
      <c r="T12" s="26">
        <v>181</v>
      </c>
      <c r="U12" s="26">
        <v>4</v>
      </c>
      <c r="V12" s="26">
        <v>264</v>
      </c>
      <c r="W12" s="7"/>
      <c r="X12" s="26">
        <v>540</v>
      </c>
      <c r="Y12" s="7"/>
      <c r="Z12" s="7"/>
      <c r="AA12" s="7"/>
      <c r="AB12" s="26">
        <v>2251</v>
      </c>
      <c r="AC12" s="7"/>
      <c r="AD12" s="7"/>
      <c r="AE12" s="7"/>
      <c r="AF12" s="26">
        <v>0</v>
      </c>
      <c r="AG12" s="7"/>
      <c r="AH12" s="26">
        <v>40</v>
      </c>
    </row>
    <row r="13" spans="1:34" ht="35.1" customHeight="1" x14ac:dyDescent="0.2">
      <c r="A13" s="29" t="s">
        <v>32</v>
      </c>
      <c r="C13" s="7">
        <v>1718</v>
      </c>
      <c r="D13" s="7"/>
      <c r="E13" s="7"/>
      <c r="F13" s="7"/>
      <c r="G13" s="7">
        <v>170</v>
      </c>
      <c r="H13" s="7">
        <v>0</v>
      </c>
      <c r="I13" s="7">
        <v>0</v>
      </c>
      <c r="J13" s="7"/>
      <c r="K13" s="7">
        <v>170</v>
      </c>
      <c r="L13" s="7"/>
      <c r="M13" s="7"/>
      <c r="N13" s="7"/>
      <c r="O13" s="7">
        <v>117</v>
      </c>
      <c r="P13" s="7">
        <v>1</v>
      </c>
      <c r="Q13" s="7">
        <v>7</v>
      </c>
      <c r="R13" s="7">
        <v>0</v>
      </c>
      <c r="S13" s="7">
        <v>0</v>
      </c>
      <c r="T13" s="7">
        <v>85</v>
      </c>
      <c r="U13" s="7">
        <v>0</v>
      </c>
      <c r="V13" s="7">
        <v>331</v>
      </c>
      <c r="W13" s="7"/>
      <c r="X13" s="7">
        <v>541</v>
      </c>
      <c r="Y13" s="7"/>
      <c r="Z13" s="7"/>
      <c r="AA13" s="7"/>
      <c r="AB13" s="7">
        <v>1300</v>
      </c>
      <c r="AC13" s="7"/>
      <c r="AD13" s="7"/>
      <c r="AE13" s="7"/>
      <c r="AF13" s="7">
        <v>0</v>
      </c>
      <c r="AG13" s="7"/>
      <c r="AH13" s="7">
        <v>47</v>
      </c>
    </row>
    <row r="14" spans="1:34" ht="35.1" customHeight="1" x14ac:dyDescent="0.2">
      <c r="A14" s="30" t="s">
        <v>33</v>
      </c>
      <c r="C14" s="26">
        <v>1696</v>
      </c>
      <c r="D14" s="7"/>
      <c r="E14" s="7"/>
      <c r="F14" s="7"/>
      <c r="G14" s="26">
        <v>172</v>
      </c>
      <c r="H14" s="26">
        <v>0</v>
      </c>
      <c r="I14" s="26">
        <v>0</v>
      </c>
      <c r="J14" s="7"/>
      <c r="K14" s="26">
        <v>172</v>
      </c>
      <c r="L14" s="7"/>
      <c r="M14" s="7"/>
      <c r="N14" s="7"/>
      <c r="O14" s="26">
        <v>29</v>
      </c>
      <c r="P14" s="26">
        <v>0</v>
      </c>
      <c r="Q14" s="26">
        <v>5</v>
      </c>
      <c r="R14" s="26">
        <v>2</v>
      </c>
      <c r="S14" s="26">
        <v>0</v>
      </c>
      <c r="T14" s="26">
        <v>87</v>
      </c>
      <c r="U14" s="26">
        <v>0</v>
      </c>
      <c r="V14" s="26">
        <v>431</v>
      </c>
      <c r="W14" s="7"/>
      <c r="X14" s="26">
        <v>554</v>
      </c>
      <c r="Y14" s="7"/>
      <c r="Z14" s="7"/>
      <c r="AA14" s="7"/>
      <c r="AB14" s="26">
        <v>1274</v>
      </c>
      <c r="AC14" s="7"/>
      <c r="AD14" s="7"/>
      <c r="AE14" s="7"/>
      <c r="AF14" s="26">
        <v>0</v>
      </c>
      <c r="AG14" s="7"/>
      <c r="AH14" s="26">
        <v>40</v>
      </c>
    </row>
    <row r="15" spans="1:34" ht="35.1" customHeight="1" x14ac:dyDescent="0.2">
      <c r="A15" s="29" t="s">
        <v>36</v>
      </c>
      <c r="C15" s="7">
        <v>0</v>
      </c>
      <c r="D15" s="7"/>
      <c r="E15" s="7"/>
      <c r="F15" s="7"/>
      <c r="G15" s="7">
        <v>208</v>
      </c>
      <c r="H15" s="7">
        <v>0</v>
      </c>
      <c r="I15" s="7">
        <v>0</v>
      </c>
      <c r="J15" s="7"/>
      <c r="K15" s="7">
        <v>208</v>
      </c>
      <c r="L15" s="7"/>
      <c r="M15" s="7"/>
      <c r="N15" s="7"/>
      <c r="O15" s="7">
        <v>7</v>
      </c>
      <c r="P15" s="7">
        <v>0</v>
      </c>
      <c r="Q15" s="7">
        <v>3</v>
      </c>
      <c r="R15" s="7">
        <v>2</v>
      </c>
      <c r="S15" s="7">
        <v>0</v>
      </c>
      <c r="T15" s="7">
        <v>2</v>
      </c>
      <c r="U15" s="7">
        <v>0</v>
      </c>
      <c r="V15" s="7">
        <v>30</v>
      </c>
      <c r="W15" s="7"/>
      <c r="X15" s="7">
        <v>44</v>
      </c>
      <c r="Y15" s="7"/>
      <c r="Z15" s="7"/>
      <c r="AA15" s="7"/>
      <c r="AB15" s="7">
        <v>365</v>
      </c>
      <c r="AC15" s="7"/>
      <c r="AD15" s="7"/>
      <c r="AE15" s="7"/>
      <c r="AF15" s="7">
        <v>201</v>
      </c>
      <c r="AG15" s="7"/>
      <c r="AH15" s="7">
        <v>0</v>
      </c>
    </row>
    <row r="16" spans="1:34" ht="20.100000000000001" customHeight="1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30" customHeight="1" x14ac:dyDescent="0.2">
      <c r="A17" s="27" t="s">
        <v>0</v>
      </c>
      <c r="B17" s="9"/>
      <c r="C17" s="28">
        <f>SUM(C10:C15)</f>
        <v>10814</v>
      </c>
      <c r="D17" s="11"/>
      <c r="E17" s="11"/>
      <c r="F17" s="11"/>
      <c r="G17" s="28">
        <f t="shared" ref="G17:I17" si="0">SUM(G10:G15)</f>
        <v>1074</v>
      </c>
      <c r="H17" s="28">
        <f t="shared" si="0"/>
        <v>0</v>
      </c>
      <c r="I17" s="28">
        <f t="shared" si="0"/>
        <v>0</v>
      </c>
      <c r="J17" s="11"/>
      <c r="K17" s="28">
        <f>SUM(K10:K15)</f>
        <v>1074</v>
      </c>
      <c r="L17" s="11"/>
      <c r="M17" s="11"/>
      <c r="N17" s="11"/>
      <c r="O17" s="28">
        <f t="shared" ref="O17:V17" si="1">SUM(O10:O15)</f>
        <v>611</v>
      </c>
      <c r="P17" s="28">
        <f t="shared" si="1"/>
        <v>1</v>
      </c>
      <c r="Q17" s="28">
        <f t="shared" si="1"/>
        <v>22</v>
      </c>
      <c r="R17" s="28">
        <f t="shared" si="1"/>
        <v>26</v>
      </c>
      <c r="S17" s="28">
        <f t="shared" si="1"/>
        <v>0</v>
      </c>
      <c r="T17" s="28">
        <f t="shared" si="1"/>
        <v>619</v>
      </c>
      <c r="U17" s="28">
        <f t="shared" si="1"/>
        <v>4</v>
      </c>
      <c r="V17" s="28">
        <f t="shared" si="1"/>
        <v>1784</v>
      </c>
      <c r="W17" s="11"/>
      <c r="X17" s="28">
        <f>SUM(X10:X15)</f>
        <v>3067</v>
      </c>
      <c r="Y17" s="11"/>
      <c r="Z17" s="11"/>
      <c r="AA17" s="11"/>
      <c r="AB17" s="28">
        <f>SUM(AB10:AB15)</f>
        <v>8795</v>
      </c>
      <c r="AC17" s="11"/>
      <c r="AD17" s="11"/>
      <c r="AE17" s="11"/>
      <c r="AF17" s="28">
        <f>SUM(AF10:AF15)</f>
        <v>201</v>
      </c>
      <c r="AG17" s="11"/>
      <c r="AH17" s="28">
        <f>SUM(AH10:AH15)</f>
        <v>227</v>
      </c>
    </row>
    <row r="18" spans="1:34" ht="20.100000000000001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20.100000000000001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20.100000000000001" customHeight="1" x14ac:dyDescent="0.2">
      <c r="A20" s="54" t="s">
        <v>37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20.100000000000001" customHeigh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3.5" customHeight="1" x14ac:dyDescent="0.2">
      <c r="AB22" s="36"/>
      <c r="AC22" s="36"/>
      <c r="AD22" s="36"/>
      <c r="AE22" s="36"/>
      <c r="AF22" s="36"/>
      <c r="AG22" s="36"/>
      <c r="AH22" s="36"/>
    </row>
    <row r="23" spans="1:34" ht="13.5" customHeight="1" x14ac:dyDescent="0.2">
      <c r="AB23" s="35"/>
      <c r="AC23" s="35"/>
      <c r="AD23" s="35"/>
      <c r="AE23" s="35"/>
      <c r="AF23" s="35"/>
      <c r="AG23" s="35"/>
      <c r="AH23" s="35"/>
    </row>
    <row r="24" spans="1:34" ht="13.5" customHeight="1" x14ac:dyDescent="0.2">
      <c r="AB24" s="35"/>
      <c r="AC24" s="35"/>
      <c r="AD24" s="35"/>
      <c r="AE24" s="35"/>
      <c r="AF24" s="35"/>
      <c r="AG24" s="35"/>
      <c r="AH24" s="35"/>
    </row>
  </sheetData>
  <mergeCells count="5">
    <mergeCell ref="A2:AB2"/>
    <mergeCell ref="A3:AB3"/>
    <mergeCell ref="C5:AB5"/>
    <mergeCell ref="H6:I6"/>
    <mergeCell ref="A20:AH20"/>
  </mergeCells>
  <printOptions horizontalCentered="1"/>
  <pageMargins left="0.59055118110236227" right="0.39370078740157483" top="0.98425196850393704" bottom="0.98425196850393704" header="0.98425196850393704" footer="0.98425196850393704"/>
  <pageSetup paperSize="5" scale="46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1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3.7109375" style="6" customWidth="1"/>
    <col min="8" max="8" width="18.5703125" style="6" customWidth="1"/>
    <col min="9" max="9" width="22.140625" style="6" customWidth="1"/>
    <col min="10" max="10" width="1.7109375" style="6" customWidth="1"/>
    <col min="11" max="11" width="12.7109375" style="6" customWidth="1"/>
    <col min="12" max="14" width="1.7109375" style="6" customWidth="1"/>
    <col min="15" max="15" width="14.85546875" style="6" customWidth="1"/>
    <col min="16" max="16" width="13.42578125" style="6" customWidth="1"/>
    <col min="17" max="17" width="24.42578125" style="6" customWidth="1"/>
    <col min="18" max="18" width="23.7109375" style="6" customWidth="1"/>
    <col min="19" max="19" width="19.85546875" style="6" customWidth="1"/>
    <col min="20" max="20" width="14.42578125" style="6" customWidth="1"/>
    <col min="21" max="21" width="20.28515625" style="6" customWidth="1"/>
    <col min="22" max="22" width="12.7109375" style="6" customWidth="1"/>
    <col min="23" max="23" width="1.7109375" style="6" customWidth="1"/>
    <col min="24" max="24" width="12.7109375" style="6" customWidth="1"/>
    <col min="25" max="27" width="1.7109375" style="6" customWidth="1"/>
    <col min="28" max="28" width="12.7109375" style="6" customWidth="1"/>
    <col min="29" max="31" width="1.7109375" style="6" customWidth="1"/>
    <col min="32" max="32" width="12.7109375" style="6" customWidth="1"/>
    <col min="33" max="33" width="1.7109375" style="6" customWidth="1"/>
    <col min="34" max="34" width="12.7109375" style="6" customWidth="1"/>
    <col min="35" max="16384" width="11.42578125" style="10"/>
  </cols>
  <sheetData>
    <row r="1" spans="1:3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s="15" customFormat="1" ht="54.95" customHeight="1" x14ac:dyDescent="0.2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43"/>
      <c r="AD2" s="43"/>
      <c r="AE2" s="43"/>
      <c r="AF2" s="43"/>
      <c r="AG2" s="43"/>
      <c r="AH2" s="43"/>
    </row>
    <row r="3" spans="1:34" s="15" customFormat="1" ht="39.950000000000003" customHeight="1" thickBo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38"/>
      <c r="AD3" s="38"/>
      <c r="AE3" s="38"/>
      <c r="AF3" s="38"/>
      <c r="AG3" s="38"/>
      <c r="AH3" s="38"/>
    </row>
    <row r="4" spans="1:3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15" customFormat="1" ht="30" customHeight="1" x14ac:dyDescent="0.25">
      <c r="A5" s="18"/>
      <c r="B5" s="19"/>
      <c r="C5" s="52" t="s">
        <v>10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9"/>
      <c r="AD5" s="39"/>
      <c r="AE5" s="39"/>
      <c r="AF5" s="39"/>
      <c r="AG5" s="39"/>
      <c r="AH5" s="39"/>
    </row>
    <row r="6" spans="1:34" s="15" customFormat="1" ht="30" customHeight="1" thickBot="1" x14ac:dyDescent="0.3">
      <c r="A6" s="18"/>
      <c r="B6" s="19"/>
      <c r="C6" s="33"/>
      <c r="D6" s="33"/>
      <c r="E6" s="33"/>
      <c r="F6" s="33"/>
      <c r="G6" s="33"/>
      <c r="H6" s="53" t="s">
        <v>3</v>
      </c>
      <c r="I6" s="5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9"/>
      <c r="AD6" s="39"/>
      <c r="AE6" s="39"/>
      <c r="AF6" s="39"/>
      <c r="AG6" s="39"/>
      <c r="AH6" s="39"/>
    </row>
    <row r="7" spans="1:34" s="15" customFormat="1" ht="50.1" customHeight="1" thickBot="1" x14ac:dyDescent="0.25">
      <c r="A7" s="20" t="s">
        <v>26</v>
      </c>
      <c r="B7" s="34"/>
      <c r="C7" s="22" t="s">
        <v>1</v>
      </c>
      <c r="D7" s="42"/>
      <c r="E7" s="42"/>
      <c r="F7" s="42"/>
      <c r="G7" s="22" t="s">
        <v>2</v>
      </c>
      <c r="H7" s="32" t="s">
        <v>23</v>
      </c>
      <c r="I7" s="32" t="s">
        <v>24</v>
      </c>
      <c r="J7" s="23"/>
      <c r="K7" s="22" t="s">
        <v>4</v>
      </c>
      <c r="L7" s="42"/>
      <c r="M7" s="42"/>
      <c r="N7" s="42"/>
      <c r="O7" s="22" t="s">
        <v>16</v>
      </c>
      <c r="P7" s="22" t="s">
        <v>5</v>
      </c>
      <c r="Q7" s="22" t="s">
        <v>17</v>
      </c>
      <c r="R7" s="22" t="s">
        <v>18</v>
      </c>
      <c r="S7" s="22" t="s">
        <v>19</v>
      </c>
      <c r="T7" s="22" t="s">
        <v>20</v>
      </c>
      <c r="U7" s="22" t="s">
        <v>21</v>
      </c>
      <c r="V7" s="22" t="s">
        <v>22</v>
      </c>
      <c r="W7" s="23"/>
      <c r="X7" s="22" t="s">
        <v>6</v>
      </c>
      <c r="Y7" s="42"/>
      <c r="Z7" s="42"/>
      <c r="AA7" s="42"/>
      <c r="AB7" s="44" t="s">
        <v>7</v>
      </c>
      <c r="AC7" s="41"/>
      <c r="AD7" s="41"/>
      <c r="AE7" s="41"/>
      <c r="AF7" s="44" t="s">
        <v>30</v>
      </c>
      <c r="AG7" s="42"/>
      <c r="AH7" s="44" t="s">
        <v>31</v>
      </c>
    </row>
    <row r="8" spans="1:34" s="15" customFormat="1" ht="20.100000000000001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5" customFormat="1" ht="13.5" customHeight="1" x14ac:dyDescent="0.2">
      <c r="A9" s="29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6"/>
    </row>
    <row r="10" spans="1:34" ht="35.1" customHeight="1" x14ac:dyDescent="0.2">
      <c r="A10" s="30" t="s">
        <v>13</v>
      </c>
      <c r="C10" s="26">
        <v>128</v>
      </c>
      <c r="D10" s="7"/>
      <c r="E10" s="7"/>
      <c r="F10" s="7"/>
      <c r="G10" s="26">
        <v>129</v>
      </c>
      <c r="H10" s="26">
        <v>0</v>
      </c>
      <c r="I10" s="26">
        <v>0</v>
      </c>
      <c r="J10" s="7"/>
      <c r="K10" s="26">
        <v>129</v>
      </c>
      <c r="L10" s="7"/>
      <c r="M10" s="7"/>
      <c r="N10" s="7"/>
      <c r="O10" s="26">
        <v>32</v>
      </c>
      <c r="P10" s="26">
        <v>0</v>
      </c>
      <c r="Q10" s="26">
        <v>3</v>
      </c>
      <c r="R10" s="26">
        <v>3</v>
      </c>
      <c r="S10" s="26">
        <v>0</v>
      </c>
      <c r="T10" s="26">
        <v>140</v>
      </c>
      <c r="U10" s="26">
        <v>0</v>
      </c>
      <c r="V10" s="26">
        <v>44</v>
      </c>
      <c r="W10" s="7"/>
      <c r="X10" s="26">
        <v>222</v>
      </c>
      <c r="Y10" s="7"/>
      <c r="Z10" s="7"/>
      <c r="AA10" s="7"/>
      <c r="AB10" s="26">
        <v>23</v>
      </c>
      <c r="AC10" s="7"/>
      <c r="AD10" s="7"/>
      <c r="AE10" s="7"/>
      <c r="AF10" s="26">
        <v>0</v>
      </c>
      <c r="AG10" s="7"/>
      <c r="AH10" s="26">
        <v>12</v>
      </c>
    </row>
    <row r="11" spans="1:34" ht="35.1" customHeight="1" x14ac:dyDescent="0.2">
      <c r="A11" s="29" t="s">
        <v>14</v>
      </c>
      <c r="C11" s="7">
        <v>856</v>
      </c>
      <c r="D11" s="7"/>
      <c r="E11" s="7"/>
      <c r="F11" s="7"/>
      <c r="G11" s="7">
        <v>463</v>
      </c>
      <c r="H11" s="7">
        <v>0</v>
      </c>
      <c r="I11" s="7">
        <v>0</v>
      </c>
      <c r="J11" s="7"/>
      <c r="K11" s="7">
        <v>463</v>
      </c>
      <c r="L11" s="7"/>
      <c r="M11" s="7"/>
      <c r="N11" s="7"/>
      <c r="O11" s="7">
        <v>320</v>
      </c>
      <c r="P11" s="7">
        <v>61</v>
      </c>
      <c r="Q11" s="7">
        <v>332</v>
      </c>
      <c r="R11" s="7">
        <v>4</v>
      </c>
      <c r="S11" s="7">
        <v>0</v>
      </c>
      <c r="T11" s="7">
        <v>1</v>
      </c>
      <c r="U11" s="7">
        <v>0</v>
      </c>
      <c r="V11" s="7">
        <v>146</v>
      </c>
      <c r="W11" s="7"/>
      <c r="X11" s="7">
        <v>864</v>
      </c>
      <c r="Y11" s="7"/>
      <c r="Z11" s="7"/>
      <c r="AA11" s="7"/>
      <c r="AB11" s="7">
        <v>446</v>
      </c>
      <c r="AC11" s="7"/>
      <c r="AD11" s="7"/>
      <c r="AE11" s="7"/>
      <c r="AF11" s="7">
        <v>0</v>
      </c>
      <c r="AG11" s="7"/>
      <c r="AH11" s="7">
        <v>9</v>
      </c>
    </row>
    <row r="12" spans="1:34" ht="35.1" customHeight="1" x14ac:dyDescent="0.2">
      <c r="A12" s="30" t="s">
        <v>12</v>
      </c>
      <c r="C12" s="26">
        <v>599</v>
      </c>
      <c r="D12" s="7"/>
      <c r="E12" s="7"/>
      <c r="F12" s="7"/>
      <c r="G12" s="26">
        <v>526</v>
      </c>
      <c r="H12" s="26">
        <v>0</v>
      </c>
      <c r="I12" s="26">
        <v>0</v>
      </c>
      <c r="J12" s="7"/>
      <c r="K12" s="26">
        <v>526</v>
      </c>
      <c r="L12" s="7"/>
      <c r="M12" s="7"/>
      <c r="N12" s="7"/>
      <c r="O12" s="26">
        <v>63</v>
      </c>
      <c r="P12" s="26">
        <v>14</v>
      </c>
      <c r="Q12" s="26">
        <v>70</v>
      </c>
      <c r="R12" s="26">
        <v>3</v>
      </c>
      <c r="S12" s="26">
        <v>0</v>
      </c>
      <c r="T12" s="26">
        <v>220</v>
      </c>
      <c r="U12" s="26">
        <v>0</v>
      </c>
      <c r="V12" s="26">
        <v>295</v>
      </c>
      <c r="W12" s="7"/>
      <c r="X12" s="26">
        <v>665</v>
      </c>
      <c r="Y12" s="7"/>
      <c r="Z12" s="7"/>
      <c r="AA12" s="7"/>
      <c r="AB12" s="26">
        <v>453</v>
      </c>
      <c r="AC12" s="7"/>
      <c r="AD12" s="7"/>
      <c r="AE12" s="7"/>
      <c r="AF12" s="26">
        <v>0</v>
      </c>
      <c r="AG12" s="7"/>
      <c r="AH12" s="26">
        <v>7</v>
      </c>
    </row>
    <row r="13" spans="1:34" ht="35.1" customHeight="1" x14ac:dyDescent="0.2">
      <c r="A13" s="29" t="s">
        <v>32</v>
      </c>
      <c r="C13" s="7">
        <v>239</v>
      </c>
      <c r="D13" s="7"/>
      <c r="E13" s="7"/>
      <c r="F13" s="7"/>
      <c r="G13" s="7">
        <v>149</v>
      </c>
      <c r="H13" s="7">
        <v>0</v>
      </c>
      <c r="I13" s="7">
        <v>0</v>
      </c>
      <c r="J13" s="7"/>
      <c r="K13" s="7">
        <v>149</v>
      </c>
      <c r="L13" s="7"/>
      <c r="M13" s="7"/>
      <c r="N13" s="7"/>
      <c r="O13" s="7">
        <v>71</v>
      </c>
      <c r="P13" s="7">
        <v>2</v>
      </c>
      <c r="Q13" s="7">
        <v>26</v>
      </c>
      <c r="R13" s="7">
        <v>0</v>
      </c>
      <c r="S13" s="7">
        <v>0</v>
      </c>
      <c r="T13" s="7">
        <v>169</v>
      </c>
      <c r="U13" s="7">
        <v>0</v>
      </c>
      <c r="V13" s="7">
        <v>13</v>
      </c>
      <c r="W13" s="7"/>
      <c r="X13" s="7">
        <v>281</v>
      </c>
      <c r="Y13" s="7"/>
      <c r="Z13" s="7"/>
      <c r="AA13" s="7"/>
      <c r="AB13" s="7">
        <v>107</v>
      </c>
      <c r="AC13" s="7"/>
      <c r="AD13" s="7"/>
      <c r="AE13" s="7"/>
      <c r="AF13" s="7">
        <v>0</v>
      </c>
      <c r="AG13" s="7"/>
      <c r="AH13" s="7">
        <v>0</v>
      </c>
    </row>
    <row r="14" spans="1:34" ht="35.1" customHeight="1" x14ac:dyDescent="0.2">
      <c r="A14" s="30" t="s">
        <v>33</v>
      </c>
      <c r="C14" s="26">
        <v>167</v>
      </c>
      <c r="D14" s="7"/>
      <c r="E14" s="7"/>
      <c r="F14" s="7"/>
      <c r="G14" s="26">
        <v>330</v>
      </c>
      <c r="H14" s="26">
        <v>0</v>
      </c>
      <c r="I14" s="26">
        <v>0</v>
      </c>
      <c r="J14" s="7"/>
      <c r="K14" s="26">
        <v>330</v>
      </c>
      <c r="L14" s="7"/>
      <c r="M14" s="7"/>
      <c r="N14" s="7"/>
      <c r="O14" s="26">
        <v>91</v>
      </c>
      <c r="P14" s="26">
        <v>0</v>
      </c>
      <c r="Q14" s="26">
        <v>14</v>
      </c>
      <c r="R14" s="26">
        <v>5</v>
      </c>
      <c r="S14" s="26">
        <v>0</v>
      </c>
      <c r="T14" s="26">
        <v>256</v>
      </c>
      <c r="U14" s="26">
        <v>0</v>
      </c>
      <c r="V14" s="26">
        <v>71</v>
      </c>
      <c r="W14" s="7"/>
      <c r="X14" s="26">
        <v>437</v>
      </c>
      <c r="Y14" s="7"/>
      <c r="Z14" s="7"/>
      <c r="AA14" s="7"/>
      <c r="AB14" s="26">
        <v>49</v>
      </c>
      <c r="AC14" s="7"/>
      <c r="AD14" s="7"/>
      <c r="AE14" s="7"/>
      <c r="AF14" s="26">
        <v>0</v>
      </c>
      <c r="AG14" s="7"/>
      <c r="AH14" s="26">
        <v>11</v>
      </c>
    </row>
    <row r="15" spans="1:34" ht="35.1" customHeight="1" x14ac:dyDescent="0.2">
      <c r="A15" s="29" t="s">
        <v>36</v>
      </c>
      <c r="C15" s="7">
        <v>0</v>
      </c>
      <c r="D15" s="7"/>
      <c r="E15" s="7"/>
      <c r="F15" s="7"/>
      <c r="G15" s="7">
        <v>150</v>
      </c>
      <c r="H15" s="7">
        <v>0</v>
      </c>
      <c r="I15" s="7">
        <v>0</v>
      </c>
      <c r="J15" s="7"/>
      <c r="K15" s="7">
        <v>150</v>
      </c>
      <c r="L15" s="7"/>
      <c r="M15" s="7"/>
      <c r="N15" s="7"/>
      <c r="O15" s="7">
        <v>15</v>
      </c>
      <c r="P15" s="7">
        <v>4</v>
      </c>
      <c r="Q15" s="7">
        <v>16</v>
      </c>
      <c r="R15" s="7">
        <v>4</v>
      </c>
      <c r="S15" s="7">
        <v>0</v>
      </c>
      <c r="T15" s="7">
        <v>15</v>
      </c>
      <c r="U15" s="7">
        <v>0</v>
      </c>
      <c r="V15" s="7">
        <v>36</v>
      </c>
      <c r="W15" s="7"/>
      <c r="X15" s="7">
        <v>90</v>
      </c>
      <c r="Y15" s="7"/>
      <c r="Z15" s="7"/>
      <c r="AA15" s="7"/>
      <c r="AB15" s="7">
        <v>97</v>
      </c>
      <c r="AC15" s="7"/>
      <c r="AD15" s="7"/>
      <c r="AE15" s="7"/>
      <c r="AF15" s="7">
        <v>37</v>
      </c>
      <c r="AG15" s="7"/>
      <c r="AH15" s="7">
        <v>0</v>
      </c>
    </row>
    <row r="16" spans="1:34" ht="20.100000000000001" customHeight="1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34" ht="30" customHeight="1" x14ac:dyDescent="0.2">
      <c r="A17" s="27" t="s">
        <v>0</v>
      </c>
      <c r="B17" s="9"/>
      <c r="C17" s="28">
        <f>SUM(C10:C15)</f>
        <v>1989</v>
      </c>
      <c r="D17" s="11"/>
      <c r="E17" s="11"/>
      <c r="F17" s="11"/>
      <c r="G17" s="28">
        <f t="shared" ref="G17:I17" si="0">SUM(G10:G15)</f>
        <v>1747</v>
      </c>
      <c r="H17" s="28">
        <f t="shared" si="0"/>
        <v>0</v>
      </c>
      <c r="I17" s="28">
        <f t="shared" si="0"/>
        <v>0</v>
      </c>
      <c r="J17" s="11"/>
      <c r="K17" s="28">
        <f>SUM(K10:K15)</f>
        <v>1747</v>
      </c>
      <c r="L17" s="11"/>
      <c r="M17" s="11"/>
      <c r="N17" s="11"/>
      <c r="O17" s="28">
        <f t="shared" ref="O17:V17" si="1">SUM(O10:O15)</f>
        <v>592</v>
      </c>
      <c r="P17" s="28">
        <f t="shared" si="1"/>
        <v>81</v>
      </c>
      <c r="Q17" s="28">
        <f t="shared" si="1"/>
        <v>461</v>
      </c>
      <c r="R17" s="28">
        <f t="shared" si="1"/>
        <v>19</v>
      </c>
      <c r="S17" s="28">
        <f t="shared" si="1"/>
        <v>0</v>
      </c>
      <c r="T17" s="28">
        <f t="shared" si="1"/>
        <v>801</v>
      </c>
      <c r="U17" s="28">
        <f t="shared" si="1"/>
        <v>0</v>
      </c>
      <c r="V17" s="28">
        <f t="shared" si="1"/>
        <v>605</v>
      </c>
      <c r="W17" s="11"/>
      <c r="X17" s="28">
        <f>SUM(X10:X15)</f>
        <v>2559</v>
      </c>
      <c r="Y17" s="11"/>
      <c r="Z17" s="11"/>
      <c r="AA17" s="11"/>
      <c r="AB17" s="28">
        <f>SUM(AB10:AB15)</f>
        <v>1175</v>
      </c>
      <c r="AC17" s="11"/>
      <c r="AD17" s="11"/>
      <c r="AE17" s="11"/>
      <c r="AF17" s="28">
        <f>SUM(AF10:AF15)</f>
        <v>37</v>
      </c>
      <c r="AG17" s="11"/>
      <c r="AH17" s="28">
        <f>SUM(AH10:AH15)</f>
        <v>39</v>
      </c>
    </row>
    <row r="18" spans="1:34" ht="20.100000000000001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20.100000000000001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20.100000000000001" customHeight="1" x14ac:dyDescent="0.2">
      <c r="A20" s="54" t="s">
        <v>37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20.100000000000001" customHeigh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</sheetData>
  <mergeCells count="5">
    <mergeCell ref="A2:AB2"/>
    <mergeCell ref="A3:AB3"/>
    <mergeCell ref="C5:AB5"/>
    <mergeCell ref="H6:I6"/>
    <mergeCell ref="A20:AH20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22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7.7109375" style="6" customWidth="1"/>
    <col min="9" max="9" width="22.42578125" style="6" customWidth="1"/>
    <col min="10" max="10" width="1.7109375" style="6" customWidth="1"/>
    <col min="11" max="11" width="12.7109375" style="6" customWidth="1"/>
    <col min="12" max="14" width="1.7109375" style="6" customWidth="1"/>
    <col min="15" max="15" width="14.42578125" style="6" customWidth="1"/>
    <col min="16" max="16" width="13.42578125" style="6" customWidth="1"/>
    <col min="17" max="17" width="24.42578125" style="6" customWidth="1"/>
    <col min="18" max="18" width="23.7109375" style="6" customWidth="1"/>
    <col min="19" max="19" width="19.85546875" style="6" customWidth="1"/>
    <col min="20" max="20" width="14.42578125" style="6" customWidth="1"/>
    <col min="21" max="21" width="20.28515625" style="6" customWidth="1"/>
    <col min="22" max="22" width="12.7109375" style="6" customWidth="1"/>
    <col min="23" max="23" width="1.7109375" style="6" customWidth="1"/>
    <col min="24" max="24" width="12.7109375" style="6" customWidth="1"/>
    <col min="25" max="27" width="1.7109375" style="6" customWidth="1"/>
    <col min="28" max="28" width="12.7109375" style="6" customWidth="1"/>
    <col min="29" max="31" width="1.7109375" style="6" customWidth="1"/>
    <col min="32" max="32" width="12.7109375" style="6" customWidth="1"/>
    <col min="33" max="33" width="1.7109375" style="6" customWidth="1"/>
    <col min="34" max="34" width="12.7109375" style="6" customWidth="1"/>
    <col min="35" max="16384" width="11.42578125" style="10"/>
  </cols>
  <sheetData>
    <row r="1" spans="1:3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s="15" customFormat="1" ht="54.95" customHeight="1" x14ac:dyDescent="0.2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43"/>
      <c r="AD2" s="43"/>
      <c r="AE2" s="43"/>
      <c r="AF2" s="43"/>
      <c r="AG2" s="43"/>
      <c r="AH2" s="43"/>
    </row>
    <row r="3" spans="1:34" s="15" customFormat="1" ht="39.950000000000003" customHeight="1" thickBo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38"/>
      <c r="AD3" s="38"/>
      <c r="AE3" s="38"/>
      <c r="AF3" s="38"/>
      <c r="AG3" s="38"/>
      <c r="AH3" s="38"/>
    </row>
    <row r="4" spans="1:3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15" customFormat="1" ht="30" customHeight="1" x14ac:dyDescent="0.25">
      <c r="A5" s="18"/>
      <c r="B5" s="19"/>
      <c r="C5" s="52" t="s">
        <v>11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9"/>
      <c r="AD5" s="39"/>
      <c r="AE5" s="39"/>
      <c r="AF5" s="39"/>
      <c r="AG5" s="39"/>
      <c r="AH5" s="39"/>
    </row>
    <row r="6" spans="1:34" s="15" customFormat="1" ht="30" customHeight="1" thickBot="1" x14ac:dyDescent="0.3">
      <c r="A6" s="18"/>
      <c r="B6" s="19"/>
      <c r="C6" s="33"/>
      <c r="D6" s="33"/>
      <c r="E6" s="33"/>
      <c r="F6" s="33"/>
      <c r="G6" s="33"/>
      <c r="H6" s="53" t="s">
        <v>3</v>
      </c>
      <c r="I6" s="5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9"/>
      <c r="AD6" s="39"/>
      <c r="AE6" s="39"/>
      <c r="AF6" s="39"/>
      <c r="AG6" s="39"/>
      <c r="AH6" s="39"/>
    </row>
    <row r="7" spans="1:34" s="15" customFormat="1" ht="50.1" customHeight="1" thickBot="1" x14ac:dyDescent="0.25">
      <c r="A7" s="20" t="s">
        <v>26</v>
      </c>
      <c r="B7" s="42"/>
      <c r="C7" s="22" t="s">
        <v>1</v>
      </c>
      <c r="D7" s="42"/>
      <c r="E7" s="42"/>
      <c r="F7" s="42"/>
      <c r="G7" s="22" t="s">
        <v>2</v>
      </c>
      <c r="H7" s="32" t="s">
        <v>23</v>
      </c>
      <c r="I7" s="32" t="s">
        <v>24</v>
      </c>
      <c r="J7" s="23"/>
      <c r="K7" s="22" t="s">
        <v>4</v>
      </c>
      <c r="L7" s="42"/>
      <c r="M7" s="42"/>
      <c r="N7" s="42"/>
      <c r="O7" s="22" t="s">
        <v>16</v>
      </c>
      <c r="P7" s="22" t="s">
        <v>5</v>
      </c>
      <c r="Q7" s="22" t="s">
        <v>17</v>
      </c>
      <c r="R7" s="22" t="s">
        <v>18</v>
      </c>
      <c r="S7" s="22" t="s">
        <v>19</v>
      </c>
      <c r="T7" s="22" t="s">
        <v>20</v>
      </c>
      <c r="U7" s="22" t="s">
        <v>21</v>
      </c>
      <c r="V7" s="22" t="s">
        <v>22</v>
      </c>
      <c r="W7" s="23"/>
      <c r="X7" s="22" t="s">
        <v>6</v>
      </c>
      <c r="Y7" s="42"/>
      <c r="Z7" s="42"/>
      <c r="AA7" s="42"/>
      <c r="AB7" s="44" t="s">
        <v>7</v>
      </c>
      <c r="AC7" s="42"/>
      <c r="AD7" s="42"/>
      <c r="AE7" s="42"/>
      <c r="AF7" s="44" t="s">
        <v>30</v>
      </c>
      <c r="AG7" s="42"/>
      <c r="AH7" s="44" t="s">
        <v>31</v>
      </c>
    </row>
    <row r="8" spans="1:34" s="15" customFormat="1" ht="20.100000000000001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5" customFormat="1" ht="13.5" customHeight="1" x14ac:dyDescent="0.2">
      <c r="A9" s="29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6"/>
    </row>
    <row r="10" spans="1:34" ht="35.1" customHeight="1" x14ac:dyDescent="0.2">
      <c r="A10" s="30" t="s">
        <v>13</v>
      </c>
      <c r="C10" s="26">
        <v>47</v>
      </c>
      <c r="D10" s="7"/>
      <c r="E10" s="7"/>
      <c r="F10" s="7"/>
      <c r="G10" s="26">
        <v>83</v>
      </c>
      <c r="H10" s="26">
        <v>0</v>
      </c>
      <c r="I10" s="26">
        <v>0</v>
      </c>
      <c r="J10" s="7"/>
      <c r="K10" s="26">
        <v>83</v>
      </c>
      <c r="L10" s="7"/>
      <c r="M10" s="7"/>
      <c r="N10" s="7"/>
      <c r="O10" s="26">
        <v>27</v>
      </c>
      <c r="P10" s="26">
        <v>0</v>
      </c>
      <c r="Q10" s="26">
        <v>1</v>
      </c>
      <c r="R10" s="26">
        <v>3</v>
      </c>
      <c r="S10" s="26">
        <v>0</v>
      </c>
      <c r="T10" s="26">
        <v>61</v>
      </c>
      <c r="U10" s="26">
        <v>0</v>
      </c>
      <c r="V10" s="26">
        <v>20</v>
      </c>
      <c r="W10" s="7"/>
      <c r="X10" s="26">
        <v>112</v>
      </c>
      <c r="Y10" s="7"/>
      <c r="Z10" s="7"/>
      <c r="AA10" s="7"/>
      <c r="AB10" s="26">
        <v>16</v>
      </c>
      <c r="AC10" s="7"/>
      <c r="AD10" s="7"/>
      <c r="AE10" s="7"/>
      <c r="AF10" s="26">
        <v>0</v>
      </c>
      <c r="AG10" s="7"/>
      <c r="AH10" s="26">
        <v>2</v>
      </c>
    </row>
    <row r="11" spans="1:34" ht="35.1" customHeight="1" x14ac:dyDescent="0.2">
      <c r="A11" s="29" t="s">
        <v>14</v>
      </c>
      <c r="C11" s="7">
        <v>55</v>
      </c>
      <c r="D11" s="7"/>
      <c r="E11" s="7"/>
      <c r="F11" s="7"/>
      <c r="G11" s="7">
        <v>16</v>
      </c>
      <c r="H11" s="7">
        <v>0</v>
      </c>
      <c r="I11" s="7">
        <v>0</v>
      </c>
      <c r="J11" s="7"/>
      <c r="K11" s="7">
        <v>16</v>
      </c>
      <c r="L11" s="7"/>
      <c r="M11" s="7"/>
      <c r="N11" s="7"/>
      <c r="O11" s="7">
        <v>19</v>
      </c>
      <c r="P11" s="7">
        <v>1</v>
      </c>
      <c r="Q11" s="7">
        <v>5</v>
      </c>
      <c r="R11" s="7">
        <v>3</v>
      </c>
      <c r="S11" s="7">
        <v>0</v>
      </c>
      <c r="T11" s="7">
        <v>0</v>
      </c>
      <c r="U11" s="7">
        <v>0</v>
      </c>
      <c r="V11" s="7">
        <v>14</v>
      </c>
      <c r="W11" s="7"/>
      <c r="X11" s="7">
        <v>42</v>
      </c>
      <c r="Y11" s="7"/>
      <c r="Z11" s="7"/>
      <c r="AA11" s="7"/>
      <c r="AB11" s="7">
        <v>29</v>
      </c>
      <c r="AC11" s="7"/>
      <c r="AD11" s="7"/>
      <c r="AE11" s="7"/>
      <c r="AF11" s="7">
        <v>0</v>
      </c>
      <c r="AG11" s="7"/>
      <c r="AH11" s="7">
        <v>0</v>
      </c>
    </row>
    <row r="12" spans="1:34" ht="35.1" customHeight="1" x14ac:dyDescent="0.2">
      <c r="A12" s="30" t="s">
        <v>12</v>
      </c>
      <c r="C12" s="26">
        <v>2</v>
      </c>
      <c r="D12" s="7"/>
      <c r="E12" s="7"/>
      <c r="F12" s="7"/>
      <c r="G12" s="26">
        <v>11</v>
      </c>
      <c r="H12" s="26">
        <v>0</v>
      </c>
      <c r="I12" s="26">
        <v>0</v>
      </c>
      <c r="J12" s="7"/>
      <c r="K12" s="26">
        <v>11</v>
      </c>
      <c r="L12" s="7"/>
      <c r="M12" s="7"/>
      <c r="N12" s="7"/>
      <c r="O12" s="26">
        <v>4</v>
      </c>
      <c r="P12" s="26">
        <v>0</v>
      </c>
      <c r="Q12" s="26">
        <v>0</v>
      </c>
      <c r="R12" s="26">
        <v>2</v>
      </c>
      <c r="S12" s="26">
        <v>0</v>
      </c>
      <c r="T12" s="26">
        <v>3</v>
      </c>
      <c r="U12" s="26">
        <v>0</v>
      </c>
      <c r="V12" s="26">
        <v>5</v>
      </c>
      <c r="W12" s="7"/>
      <c r="X12" s="26">
        <v>14</v>
      </c>
      <c r="Y12" s="7"/>
      <c r="Z12" s="7"/>
      <c r="AA12" s="7"/>
      <c r="AB12" s="26">
        <v>-2</v>
      </c>
      <c r="AC12" s="7"/>
      <c r="AD12" s="7"/>
      <c r="AE12" s="7"/>
      <c r="AF12" s="26">
        <v>0</v>
      </c>
      <c r="AG12" s="7"/>
      <c r="AH12" s="26">
        <v>1</v>
      </c>
    </row>
    <row r="13" spans="1:34" ht="35.1" customHeight="1" x14ac:dyDescent="0.2">
      <c r="A13" s="29" t="s">
        <v>32</v>
      </c>
      <c r="C13" s="7">
        <v>60</v>
      </c>
      <c r="D13" s="7"/>
      <c r="E13" s="7"/>
      <c r="F13" s="7"/>
      <c r="G13" s="7">
        <v>70</v>
      </c>
      <c r="H13" s="7">
        <v>0</v>
      </c>
      <c r="I13" s="7">
        <v>0</v>
      </c>
      <c r="J13" s="7"/>
      <c r="K13" s="7">
        <v>70</v>
      </c>
      <c r="L13" s="7"/>
      <c r="M13" s="7"/>
      <c r="N13" s="7"/>
      <c r="O13" s="7">
        <v>26</v>
      </c>
      <c r="P13" s="7">
        <v>1</v>
      </c>
      <c r="Q13" s="7">
        <v>11</v>
      </c>
      <c r="R13" s="7">
        <v>0</v>
      </c>
      <c r="S13" s="7">
        <v>0</v>
      </c>
      <c r="T13" s="7">
        <v>69</v>
      </c>
      <c r="U13" s="7">
        <v>0</v>
      </c>
      <c r="V13" s="7">
        <v>14</v>
      </c>
      <c r="W13" s="7"/>
      <c r="X13" s="7">
        <v>121</v>
      </c>
      <c r="Y13" s="7"/>
      <c r="Z13" s="7"/>
      <c r="AA13" s="7"/>
      <c r="AB13" s="7">
        <v>9</v>
      </c>
      <c r="AC13" s="7"/>
      <c r="AD13" s="7"/>
      <c r="AE13" s="7"/>
      <c r="AF13" s="7">
        <v>0</v>
      </c>
      <c r="AG13" s="7"/>
      <c r="AH13" s="7">
        <v>0</v>
      </c>
    </row>
    <row r="14" spans="1:34" ht="35.1" customHeight="1" x14ac:dyDescent="0.2">
      <c r="A14" s="30" t="s">
        <v>33</v>
      </c>
      <c r="C14" s="26">
        <v>10</v>
      </c>
      <c r="D14" s="7"/>
      <c r="E14" s="7"/>
      <c r="F14" s="7"/>
      <c r="G14" s="26">
        <v>11</v>
      </c>
      <c r="H14" s="26">
        <v>0</v>
      </c>
      <c r="I14" s="26">
        <v>0</v>
      </c>
      <c r="J14" s="7"/>
      <c r="K14" s="26">
        <v>11</v>
      </c>
      <c r="L14" s="7"/>
      <c r="M14" s="7"/>
      <c r="N14" s="7"/>
      <c r="O14" s="26">
        <v>6</v>
      </c>
      <c r="P14" s="26">
        <v>0</v>
      </c>
      <c r="Q14" s="26">
        <v>0</v>
      </c>
      <c r="R14" s="26">
        <v>2</v>
      </c>
      <c r="S14" s="26">
        <v>0</v>
      </c>
      <c r="T14" s="26">
        <v>3</v>
      </c>
      <c r="U14" s="26">
        <v>0</v>
      </c>
      <c r="V14" s="26">
        <v>8</v>
      </c>
      <c r="W14" s="7"/>
      <c r="X14" s="26">
        <v>19</v>
      </c>
      <c r="Y14" s="7"/>
      <c r="Z14" s="7"/>
      <c r="AA14" s="7"/>
      <c r="AB14" s="26">
        <v>2</v>
      </c>
      <c r="AC14" s="7"/>
      <c r="AD14" s="7"/>
      <c r="AE14" s="7"/>
      <c r="AF14" s="26">
        <v>0</v>
      </c>
      <c r="AG14" s="7"/>
      <c r="AH14" s="26">
        <v>0</v>
      </c>
    </row>
    <row r="15" spans="1:34" ht="35.1" customHeight="1" x14ac:dyDescent="0.2">
      <c r="A15" s="29" t="s">
        <v>36</v>
      </c>
      <c r="C15" s="7">
        <v>0</v>
      </c>
      <c r="D15" s="7"/>
      <c r="E15" s="7"/>
      <c r="F15" s="7"/>
      <c r="G15" s="7">
        <v>15</v>
      </c>
      <c r="H15" s="7">
        <v>0</v>
      </c>
      <c r="I15" s="7">
        <v>0</v>
      </c>
      <c r="J15" s="7"/>
      <c r="K15" s="7">
        <v>15</v>
      </c>
      <c r="L15" s="7"/>
      <c r="M15" s="7"/>
      <c r="N15" s="7"/>
      <c r="O15" s="7">
        <v>1</v>
      </c>
      <c r="P15" s="7">
        <v>0</v>
      </c>
      <c r="Q15" s="7">
        <v>0</v>
      </c>
      <c r="R15" s="7">
        <v>3</v>
      </c>
      <c r="S15" s="7">
        <v>0</v>
      </c>
      <c r="T15" s="7">
        <v>0</v>
      </c>
      <c r="U15" s="7">
        <v>0</v>
      </c>
      <c r="V15" s="7">
        <v>10</v>
      </c>
      <c r="W15" s="7"/>
      <c r="X15" s="7">
        <v>14</v>
      </c>
      <c r="Y15" s="7"/>
      <c r="Z15" s="7"/>
      <c r="AA15" s="7"/>
      <c r="AB15" s="7">
        <v>3</v>
      </c>
      <c r="AC15" s="7"/>
      <c r="AD15" s="7"/>
      <c r="AE15" s="7"/>
      <c r="AF15" s="7">
        <v>2</v>
      </c>
      <c r="AG15" s="7"/>
      <c r="AH15" s="7">
        <v>0</v>
      </c>
    </row>
    <row r="16" spans="1:34" ht="19.5" customHeight="1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35" ht="30" customHeight="1" x14ac:dyDescent="0.2">
      <c r="A17" s="27" t="s">
        <v>0</v>
      </c>
      <c r="B17" s="9"/>
      <c r="C17" s="28">
        <f>SUM(C10:C15)</f>
        <v>174</v>
      </c>
      <c r="D17" s="11"/>
      <c r="E17" s="11"/>
      <c r="F17" s="11"/>
      <c r="G17" s="28">
        <f t="shared" ref="G17:I17" si="0">SUM(G10:G15)</f>
        <v>206</v>
      </c>
      <c r="H17" s="28">
        <f t="shared" si="0"/>
        <v>0</v>
      </c>
      <c r="I17" s="28">
        <f t="shared" si="0"/>
        <v>0</v>
      </c>
      <c r="J17" s="11"/>
      <c r="K17" s="28">
        <f>SUM(K10:K15)</f>
        <v>206</v>
      </c>
      <c r="L17" s="11"/>
      <c r="M17" s="11"/>
      <c r="N17" s="11"/>
      <c r="O17" s="28">
        <f t="shared" ref="O17:V17" si="1">SUM(O10:O15)</f>
        <v>83</v>
      </c>
      <c r="P17" s="28">
        <f t="shared" si="1"/>
        <v>2</v>
      </c>
      <c r="Q17" s="28">
        <f t="shared" si="1"/>
        <v>17</v>
      </c>
      <c r="R17" s="28">
        <f t="shared" si="1"/>
        <v>13</v>
      </c>
      <c r="S17" s="28">
        <f t="shared" si="1"/>
        <v>0</v>
      </c>
      <c r="T17" s="28">
        <f t="shared" si="1"/>
        <v>136</v>
      </c>
      <c r="U17" s="28">
        <f t="shared" si="1"/>
        <v>0</v>
      </c>
      <c r="V17" s="28">
        <f t="shared" si="1"/>
        <v>71</v>
      </c>
      <c r="W17" s="11"/>
      <c r="X17" s="28">
        <f>SUM(X10:X15)</f>
        <v>322</v>
      </c>
      <c r="Y17" s="11"/>
      <c r="Z17" s="11"/>
      <c r="AA17" s="11"/>
      <c r="AB17" s="28">
        <f>SUM(AB10:AB15)</f>
        <v>57</v>
      </c>
      <c r="AC17" s="11"/>
      <c r="AD17" s="11"/>
      <c r="AE17" s="11"/>
      <c r="AF17" s="28">
        <f>SUM(AF10:AF15)</f>
        <v>2</v>
      </c>
      <c r="AG17" s="11"/>
      <c r="AH17" s="28">
        <f>SUM(AH10:AH15)</f>
        <v>3</v>
      </c>
    </row>
    <row r="18" spans="1:35" ht="20.100000000000001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5" ht="20.100000000000001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5" ht="20.100000000000001" customHeight="1" x14ac:dyDescent="0.2">
      <c r="A20" s="54" t="s">
        <v>37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5" ht="20.100000000000001" customHeigh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5" ht="13.5" customHeight="1" x14ac:dyDescent="0.2">
      <c r="AI22" s="35"/>
    </row>
  </sheetData>
  <mergeCells count="5">
    <mergeCell ref="A2:AB2"/>
    <mergeCell ref="A3:AB3"/>
    <mergeCell ref="C5:AB5"/>
    <mergeCell ref="H6:I6"/>
    <mergeCell ref="A20:AH20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45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1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8.42578125" style="6" customWidth="1"/>
    <col min="9" max="9" width="22.7109375" style="6" customWidth="1"/>
    <col min="10" max="10" width="1.7109375" style="6" customWidth="1"/>
    <col min="11" max="11" width="12.7109375" style="6" customWidth="1"/>
    <col min="12" max="14" width="1.7109375" style="6" customWidth="1"/>
    <col min="15" max="15" width="14.42578125" style="6" customWidth="1"/>
    <col min="16" max="16" width="13.42578125" style="6" customWidth="1"/>
    <col min="17" max="17" width="24.42578125" style="6" customWidth="1"/>
    <col min="18" max="18" width="23.7109375" style="6" customWidth="1"/>
    <col min="19" max="19" width="19.85546875" style="6" customWidth="1"/>
    <col min="20" max="20" width="15" style="6" customWidth="1"/>
    <col min="21" max="21" width="20.28515625" style="6" customWidth="1"/>
    <col min="22" max="22" width="12.7109375" style="6" customWidth="1"/>
    <col min="23" max="23" width="1.7109375" style="6" customWidth="1"/>
    <col min="24" max="24" width="12.7109375" style="6" customWidth="1"/>
    <col min="25" max="27" width="1.7109375" style="6" customWidth="1"/>
    <col min="28" max="28" width="12.7109375" style="6" customWidth="1"/>
    <col min="29" max="31" width="1.7109375" style="6" customWidth="1"/>
    <col min="32" max="32" width="12.7109375" style="6" customWidth="1"/>
    <col min="33" max="33" width="1.7109375" style="6" customWidth="1"/>
    <col min="34" max="34" width="12.7109375" style="6" customWidth="1"/>
    <col min="35" max="16384" width="11.42578125" style="10"/>
  </cols>
  <sheetData>
    <row r="1" spans="1:3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s="15" customFormat="1" ht="54.95" customHeight="1" x14ac:dyDescent="0.2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43"/>
      <c r="AD2" s="43"/>
      <c r="AE2" s="43"/>
      <c r="AF2" s="43"/>
      <c r="AG2" s="43"/>
      <c r="AH2" s="43"/>
    </row>
    <row r="3" spans="1:34" s="15" customFormat="1" ht="39.950000000000003" customHeight="1" thickBo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38"/>
      <c r="AD3" s="38"/>
      <c r="AE3" s="38"/>
      <c r="AF3" s="38"/>
      <c r="AG3" s="38"/>
      <c r="AH3" s="38"/>
    </row>
    <row r="4" spans="1:3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15" customFormat="1" ht="30" customHeight="1" x14ac:dyDescent="0.25">
      <c r="A5" s="18"/>
      <c r="B5" s="19"/>
      <c r="C5" s="52" t="s">
        <v>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9"/>
      <c r="AD5" s="39"/>
      <c r="AE5" s="39"/>
      <c r="AF5" s="39"/>
      <c r="AG5" s="39"/>
      <c r="AH5" s="39"/>
    </row>
    <row r="6" spans="1:34" s="15" customFormat="1" ht="30" customHeight="1" thickBot="1" x14ac:dyDescent="0.3">
      <c r="A6" s="18"/>
      <c r="B6" s="19"/>
      <c r="C6" s="33"/>
      <c r="D6" s="33"/>
      <c r="E6" s="33"/>
      <c r="F6" s="33"/>
      <c r="G6" s="33"/>
      <c r="H6" s="53" t="s">
        <v>3</v>
      </c>
      <c r="I6" s="5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9"/>
      <c r="AD6" s="39"/>
      <c r="AE6" s="39"/>
      <c r="AF6" s="39"/>
      <c r="AG6" s="39"/>
      <c r="AH6" s="39"/>
    </row>
    <row r="7" spans="1:34" s="15" customFormat="1" ht="50.1" customHeight="1" thickBot="1" x14ac:dyDescent="0.25">
      <c r="A7" s="20" t="s">
        <v>26</v>
      </c>
      <c r="B7" s="42"/>
      <c r="C7" s="22" t="s">
        <v>1</v>
      </c>
      <c r="D7" s="42"/>
      <c r="E7" s="42"/>
      <c r="F7" s="42"/>
      <c r="G7" s="22" t="s">
        <v>2</v>
      </c>
      <c r="H7" s="32" t="s">
        <v>23</v>
      </c>
      <c r="I7" s="32" t="s">
        <v>24</v>
      </c>
      <c r="J7" s="23"/>
      <c r="K7" s="22" t="s">
        <v>4</v>
      </c>
      <c r="L7" s="42"/>
      <c r="M7" s="42"/>
      <c r="N7" s="42"/>
      <c r="O7" s="22" t="s">
        <v>16</v>
      </c>
      <c r="P7" s="22" t="s">
        <v>5</v>
      </c>
      <c r="Q7" s="22" t="s">
        <v>17</v>
      </c>
      <c r="R7" s="22" t="s">
        <v>18</v>
      </c>
      <c r="S7" s="22" t="s">
        <v>19</v>
      </c>
      <c r="T7" s="22" t="s">
        <v>20</v>
      </c>
      <c r="U7" s="22" t="s">
        <v>21</v>
      </c>
      <c r="V7" s="22" t="s">
        <v>22</v>
      </c>
      <c r="W7" s="23"/>
      <c r="X7" s="22" t="s">
        <v>6</v>
      </c>
      <c r="Y7" s="42"/>
      <c r="Z7" s="42"/>
      <c r="AA7" s="42"/>
      <c r="AB7" s="44" t="s">
        <v>7</v>
      </c>
      <c r="AC7" s="42"/>
      <c r="AD7" s="42"/>
      <c r="AE7" s="42"/>
      <c r="AF7" s="44" t="s">
        <v>30</v>
      </c>
      <c r="AG7" s="42"/>
      <c r="AH7" s="44" t="s">
        <v>31</v>
      </c>
    </row>
    <row r="8" spans="1:34" s="15" customFormat="1" ht="20.100000000000001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5" customFormat="1" ht="13.5" customHeight="1" x14ac:dyDescent="0.2">
      <c r="A9" s="29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6"/>
    </row>
    <row r="10" spans="1:34" ht="35.1" customHeight="1" x14ac:dyDescent="0.2">
      <c r="A10" s="30" t="s">
        <v>13</v>
      </c>
      <c r="C10" s="26">
        <v>22</v>
      </c>
      <c r="D10" s="7"/>
      <c r="E10" s="7"/>
      <c r="F10" s="7"/>
      <c r="G10" s="26">
        <v>57</v>
      </c>
      <c r="H10" s="26">
        <v>0</v>
      </c>
      <c r="I10" s="26">
        <v>0</v>
      </c>
      <c r="J10" s="7"/>
      <c r="K10" s="26">
        <v>57</v>
      </c>
      <c r="L10" s="7"/>
      <c r="M10" s="7"/>
      <c r="N10" s="7"/>
      <c r="O10" s="26">
        <v>15</v>
      </c>
      <c r="P10" s="26">
        <v>0</v>
      </c>
      <c r="Q10" s="26">
        <v>1</v>
      </c>
      <c r="R10" s="26">
        <v>2</v>
      </c>
      <c r="S10" s="26">
        <v>0</v>
      </c>
      <c r="T10" s="26">
        <v>19</v>
      </c>
      <c r="U10" s="26">
        <v>0</v>
      </c>
      <c r="V10" s="26">
        <v>21</v>
      </c>
      <c r="W10" s="7"/>
      <c r="X10" s="26">
        <v>58</v>
      </c>
      <c r="Y10" s="7"/>
      <c r="Z10" s="7"/>
      <c r="AA10" s="7"/>
      <c r="AB10" s="26">
        <v>18</v>
      </c>
      <c r="AC10" s="7"/>
      <c r="AD10" s="7"/>
      <c r="AE10" s="7"/>
      <c r="AF10" s="26">
        <v>0</v>
      </c>
      <c r="AG10" s="7"/>
      <c r="AH10" s="26">
        <v>3</v>
      </c>
    </row>
    <row r="11" spans="1:34" ht="35.1" customHeight="1" x14ac:dyDescent="0.2">
      <c r="A11" s="29" t="s">
        <v>14</v>
      </c>
      <c r="C11" s="7">
        <v>156</v>
      </c>
      <c r="D11" s="7"/>
      <c r="E11" s="7"/>
      <c r="F11" s="7"/>
      <c r="G11" s="7">
        <v>69</v>
      </c>
      <c r="H11" s="7">
        <v>0</v>
      </c>
      <c r="I11" s="7">
        <v>0</v>
      </c>
      <c r="J11" s="7"/>
      <c r="K11" s="7">
        <v>69</v>
      </c>
      <c r="L11" s="7"/>
      <c r="M11" s="7"/>
      <c r="N11" s="7"/>
      <c r="O11" s="7">
        <v>56</v>
      </c>
      <c r="P11" s="7">
        <v>22</v>
      </c>
      <c r="Q11" s="7">
        <v>19</v>
      </c>
      <c r="R11" s="7">
        <v>3</v>
      </c>
      <c r="S11" s="7">
        <v>0</v>
      </c>
      <c r="T11" s="7">
        <v>0</v>
      </c>
      <c r="U11" s="7">
        <v>0</v>
      </c>
      <c r="V11" s="7">
        <v>59</v>
      </c>
      <c r="W11" s="7"/>
      <c r="X11" s="7">
        <v>159</v>
      </c>
      <c r="Y11" s="7"/>
      <c r="Z11" s="7"/>
      <c r="AA11" s="7"/>
      <c r="AB11" s="7">
        <v>65</v>
      </c>
      <c r="AC11" s="7"/>
      <c r="AD11" s="7"/>
      <c r="AE11" s="7"/>
      <c r="AF11" s="7">
        <v>0</v>
      </c>
      <c r="AG11" s="7"/>
      <c r="AH11" s="7">
        <v>1</v>
      </c>
    </row>
    <row r="12" spans="1:34" ht="35.1" customHeight="1" x14ac:dyDescent="0.2">
      <c r="A12" s="30" t="s">
        <v>12</v>
      </c>
      <c r="C12" s="26">
        <v>123</v>
      </c>
      <c r="D12" s="7"/>
      <c r="E12" s="7"/>
      <c r="F12" s="7"/>
      <c r="G12" s="26">
        <v>78</v>
      </c>
      <c r="H12" s="26">
        <v>0</v>
      </c>
      <c r="I12" s="26">
        <v>0</v>
      </c>
      <c r="J12" s="7"/>
      <c r="K12" s="26">
        <v>78</v>
      </c>
      <c r="L12" s="7"/>
      <c r="M12" s="7"/>
      <c r="N12" s="7"/>
      <c r="O12" s="26">
        <v>19</v>
      </c>
      <c r="P12" s="26">
        <v>4</v>
      </c>
      <c r="Q12" s="26">
        <v>7</v>
      </c>
      <c r="R12" s="26">
        <v>2</v>
      </c>
      <c r="S12" s="26">
        <v>0</v>
      </c>
      <c r="T12" s="26">
        <v>20</v>
      </c>
      <c r="U12" s="26">
        <v>0</v>
      </c>
      <c r="V12" s="26">
        <v>50</v>
      </c>
      <c r="W12" s="7"/>
      <c r="X12" s="26">
        <v>102</v>
      </c>
      <c r="Y12" s="7"/>
      <c r="Z12" s="7"/>
      <c r="AA12" s="7"/>
      <c r="AB12" s="26">
        <v>97</v>
      </c>
      <c r="AC12" s="7"/>
      <c r="AD12" s="7"/>
      <c r="AE12" s="7"/>
      <c r="AF12" s="26">
        <v>0</v>
      </c>
      <c r="AG12" s="7"/>
      <c r="AH12" s="26">
        <v>2</v>
      </c>
    </row>
    <row r="13" spans="1:34" ht="35.1" customHeight="1" x14ac:dyDescent="0.2">
      <c r="A13" s="29" t="s">
        <v>32</v>
      </c>
      <c r="C13" s="7">
        <v>56</v>
      </c>
      <c r="D13" s="7"/>
      <c r="E13" s="7"/>
      <c r="F13" s="7"/>
      <c r="G13" s="7">
        <v>43</v>
      </c>
      <c r="H13" s="7">
        <v>0</v>
      </c>
      <c r="I13" s="7">
        <v>0</v>
      </c>
      <c r="J13" s="7"/>
      <c r="K13" s="7">
        <v>43</v>
      </c>
      <c r="L13" s="7"/>
      <c r="M13" s="7"/>
      <c r="N13" s="7"/>
      <c r="O13" s="7">
        <v>23</v>
      </c>
      <c r="P13" s="7">
        <v>5</v>
      </c>
      <c r="Q13" s="7">
        <v>12</v>
      </c>
      <c r="R13" s="7">
        <v>0</v>
      </c>
      <c r="S13" s="7">
        <v>0</v>
      </c>
      <c r="T13" s="7">
        <v>16</v>
      </c>
      <c r="U13" s="7">
        <v>0</v>
      </c>
      <c r="V13" s="7">
        <v>8</v>
      </c>
      <c r="W13" s="7"/>
      <c r="X13" s="7">
        <v>64</v>
      </c>
      <c r="Y13" s="7"/>
      <c r="Z13" s="7"/>
      <c r="AA13" s="7"/>
      <c r="AB13" s="7">
        <v>35</v>
      </c>
      <c r="AC13" s="7"/>
      <c r="AD13" s="7"/>
      <c r="AE13" s="7"/>
      <c r="AF13" s="7">
        <v>0</v>
      </c>
      <c r="AG13" s="7"/>
      <c r="AH13" s="7">
        <v>0</v>
      </c>
    </row>
    <row r="14" spans="1:34" ht="35.1" customHeight="1" x14ac:dyDescent="0.2">
      <c r="A14" s="30" t="s">
        <v>33</v>
      </c>
      <c r="C14" s="26">
        <v>29</v>
      </c>
      <c r="D14" s="7"/>
      <c r="E14" s="7"/>
      <c r="F14" s="7"/>
      <c r="G14" s="26">
        <v>56</v>
      </c>
      <c r="H14" s="26">
        <v>0</v>
      </c>
      <c r="I14" s="26">
        <v>0</v>
      </c>
      <c r="J14" s="7"/>
      <c r="K14" s="26">
        <v>56</v>
      </c>
      <c r="L14" s="7"/>
      <c r="M14" s="7"/>
      <c r="N14" s="7"/>
      <c r="O14" s="26">
        <v>20</v>
      </c>
      <c r="P14" s="26">
        <v>0</v>
      </c>
      <c r="Q14" s="26">
        <v>4</v>
      </c>
      <c r="R14" s="26">
        <v>1</v>
      </c>
      <c r="S14" s="26">
        <v>0</v>
      </c>
      <c r="T14" s="26">
        <v>28</v>
      </c>
      <c r="U14" s="26">
        <v>0</v>
      </c>
      <c r="V14" s="26">
        <v>21</v>
      </c>
      <c r="W14" s="7"/>
      <c r="X14" s="26">
        <v>74</v>
      </c>
      <c r="Y14" s="7"/>
      <c r="Z14" s="7"/>
      <c r="AA14" s="7"/>
      <c r="AB14" s="26">
        <v>10</v>
      </c>
      <c r="AC14" s="7"/>
      <c r="AD14" s="7"/>
      <c r="AE14" s="7"/>
      <c r="AF14" s="26">
        <v>0</v>
      </c>
      <c r="AG14" s="7"/>
      <c r="AH14" s="26">
        <v>1</v>
      </c>
    </row>
    <row r="15" spans="1:34" ht="35.1" customHeight="1" x14ac:dyDescent="0.2">
      <c r="A15" s="29" t="s">
        <v>36</v>
      </c>
      <c r="C15" s="7">
        <v>0</v>
      </c>
      <c r="D15" s="7"/>
      <c r="E15" s="7"/>
      <c r="F15" s="7"/>
      <c r="G15" s="7">
        <v>44</v>
      </c>
      <c r="H15" s="7">
        <v>0</v>
      </c>
      <c r="I15" s="7">
        <v>0</v>
      </c>
      <c r="J15" s="7"/>
      <c r="K15" s="7">
        <v>44</v>
      </c>
      <c r="L15" s="7"/>
      <c r="M15" s="7"/>
      <c r="N15" s="7"/>
      <c r="O15" s="7">
        <v>4</v>
      </c>
      <c r="P15" s="7">
        <v>0</v>
      </c>
      <c r="Q15" s="7">
        <v>10</v>
      </c>
      <c r="R15" s="7">
        <v>4</v>
      </c>
      <c r="S15" s="7">
        <v>0</v>
      </c>
      <c r="T15" s="7">
        <v>1</v>
      </c>
      <c r="U15" s="7">
        <v>0</v>
      </c>
      <c r="V15" s="7">
        <v>25</v>
      </c>
      <c r="W15" s="7"/>
      <c r="X15" s="7">
        <v>44</v>
      </c>
      <c r="Y15" s="7"/>
      <c r="Z15" s="7"/>
      <c r="AA15" s="7"/>
      <c r="AB15" s="7">
        <v>6</v>
      </c>
      <c r="AC15" s="7"/>
      <c r="AD15" s="7"/>
      <c r="AE15" s="7"/>
      <c r="AF15" s="7">
        <v>6</v>
      </c>
      <c r="AG15" s="7"/>
      <c r="AH15" s="7">
        <v>0</v>
      </c>
    </row>
    <row r="16" spans="1:34" ht="20.100000000000001" customHeight="1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30" customHeight="1" x14ac:dyDescent="0.2">
      <c r="A17" s="27" t="s">
        <v>0</v>
      </c>
      <c r="B17" s="9"/>
      <c r="C17" s="28">
        <f>SUM(C10:C15)</f>
        <v>386</v>
      </c>
      <c r="D17" s="11"/>
      <c r="E17" s="11"/>
      <c r="F17" s="11"/>
      <c r="G17" s="28">
        <f t="shared" ref="G17:I17" si="0">SUM(G10:G15)</f>
        <v>347</v>
      </c>
      <c r="H17" s="28">
        <f t="shared" si="0"/>
        <v>0</v>
      </c>
      <c r="I17" s="28">
        <f t="shared" si="0"/>
        <v>0</v>
      </c>
      <c r="J17" s="11"/>
      <c r="K17" s="28">
        <f>SUM(K10:K15)</f>
        <v>347</v>
      </c>
      <c r="L17" s="11"/>
      <c r="M17" s="11"/>
      <c r="N17" s="11"/>
      <c r="O17" s="28">
        <f t="shared" ref="O17:V17" si="1">SUM(O10:O15)</f>
        <v>137</v>
      </c>
      <c r="P17" s="28">
        <f t="shared" si="1"/>
        <v>31</v>
      </c>
      <c r="Q17" s="28">
        <f t="shared" si="1"/>
        <v>53</v>
      </c>
      <c r="R17" s="28">
        <f t="shared" si="1"/>
        <v>12</v>
      </c>
      <c r="S17" s="28">
        <f t="shared" si="1"/>
        <v>0</v>
      </c>
      <c r="T17" s="28">
        <f t="shared" si="1"/>
        <v>84</v>
      </c>
      <c r="U17" s="28">
        <f t="shared" si="1"/>
        <v>0</v>
      </c>
      <c r="V17" s="28">
        <f t="shared" si="1"/>
        <v>184</v>
      </c>
      <c r="W17" s="11"/>
      <c r="X17" s="28">
        <f>SUM(X10:X15)</f>
        <v>501</v>
      </c>
      <c r="Y17" s="11"/>
      <c r="Z17" s="11"/>
      <c r="AA17" s="11"/>
      <c r="AB17" s="28">
        <f>SUM(AB10:AB15)</f>
        <v>231</v>
      </c>
      <c r="AC17" s="11"/>
      <c r="AD17" s="11"/>
      <c r="AE17" s="11"/>
      <c r="AF17" s="28">
        <f>SUM(AF10:AF15)</f>
        <v>6</v>
      </c>
      <c r="AG17" s="11"/>
      <c r="AH17" s="28">
        <f>SUM(AH10:AH15)</f>
        <v>7</v>
      </c>
    </row>
    <row r="18" spans="1:34" ht="20.100000000000001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20.100000000000001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20.100000000000001" customHeight="1" x14ac:dyDescent="0.2">
      <c r="A20" s="54" t="s">
        <v>37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1:34" ht="13.5" customHeight="1" x14ac:dyDescent="0.2"/>
  </sheetData>
  <mergeCells count="5">
    <mergeCell ref="A2:AB2"/>
    <mergeCell ref="A3:AB3"/>
    <mergeCell ref="C5:AB5"/>
    <mergeCell ref="H6:I6"/>
    <mergeCell ref="A20:AH20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5" fitToHeight="13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2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9.140625" style="6" customWidth="1"/>
    <col min="9" max="9" width="23.140625" style="6" customWidth="1"/>
    <col min="10" max="10" width="1.7109375" style="6" customWidth="1"/>
    <col min="11" max="11" width="12.7109375" style="6" customWidth="1"/>
    <col min="12" max="14" width="1.7109375" style="6" customWidth="1"/>
    <col min="15" max="15" width="14.42578125" style="6" customWidth="1"/>
    <col min="16" max="16" width="12" style="6" customWidth="1"/>
    <col min="17" max="17" width="21.28515625" style="6" customWidth="1"/>
    <col min="18" max="18" width="20.85546875" style="6" customWidth="1"/>
    <col min="19" max="19" width="18.28515625" style="6" customWidth="1"/>
    <col min="20" max="20" width="14.140625" style="6" customWidth="1"/>
    <col min="21" max="21" width="19.85546875" style="6" customWidth="1"/>
    <col min="22" max="22" width="12.7109375" style="6" customWidth="1"/>
    <col min="23" max="23" width="1.7109375" style="6" customWidth="1"/>
    <col min="24" max="24" width="12.7109375" style="6" customWidth="1"/>
    <col min="25" max="27" width="1.7109375" style="6" customWidth="1"/>
    <col min="28" max="28" width="12.7109375" style="6" customWidth="1"/>
    <col min="29" max="31" width="1.7109375" style="6" customWidth="1"/>
    <col min="32" max="32" width="12.7109375" style="6" customWidth="1"/>
    <col min="33" max="33" width="1.7109375" style="6" customWidth="1"/>
    <col min="34" max="34" width="12.7109375" style="6" customWidth="1"/>
    <col min="35" max="16384" width="11.42578125" style="10"/>
  </cols>
  <sheetData>
    <row r="1" spans="1:36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6" s="15" customFormat="1" ht="54.95" customHeight="1" x14ac:dyDescent="0.2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37"/>
      <c r="AD2" s="37"/>
      <c r="AE2" s="37"/>
      <c r="AF2" s="37"/>
      <c r="AG2" s="37"/>
      <c r="AH2" s="37"/>
    </row>
    <row r="3" spans="1:36" s="15" customFormat="1" ht="39.950000000000003" customHeight="1" thickBo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38"/>
      <c r="AD3" s="38"/>
      <c r="AE3" s="38"/>
      <c r="AF3" s="38"/>
      <c r="AG3" s="38"/>
      <c r="AH3" s="38"/>
    </row>
    <row r="4" spans="1:36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6" s="15" customFormat="1" ht="30" customHeight="1" x14ac:dyDescent="0.25">
      <c r="A5" s="18"/>
      <c r="B5" s="19"/>
      <c r="C5" s="52" t="s">
        <v>27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9"/>
      <c r="AD5" s="39"/>
      <c r="AE5" s="39"/>
      <c r="AF5" s="39"/>
      <c r="AG5" s="39"/>
      <c r="AH5" s="39"/>
    </row>
    <row r="6" spans="1:36" s="15" customFormat="1" ht="30" customHeight="1" thickBot="1" x14ac:dyDescent="0.3">
      <c r="A6" s="18"/>
      <c r="B6" s="19"/>
      <c r="C6" s="33"/>
      <c r="D6" s="33"/>
      <c r="E6" s="33"/>
      <c r="F6" s="33"/>
      <c r="G6" s="33"/>
      <c r="H6" s="53" t="s">
        <v>3</v>
      </c>
      <c r="I6" s="5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9"/>
      <c r="AD6" s="39"/>
      <c r="AE6" s="39"/>
      <c r="AF6" s="39"/>
      <c r="AG6" s="39"/>
      <c r="AH6" s="39"/>
    </row>
    <row r="7" spans="1:36" s="15" customFormat="1" ht="50.1" customHeight="1" thickBot="1" x14ac:dyDescent="0.25">
      <c r="A7" s="20" t="s">
        <v>26</v>
      </c>
      <c r="B7" s="34"/>
      <c r="C7" s="22" t="s">
        <v>1</v>
      </c>
      <c r="D7" s="42"/>
      <c r="E7" s="42"/>
      <c r="F7" s="42"/>
      <c r="G7" s="22" t="s">
        <v>2</v>
      </c>
      <c r="H7" s="32" t="s">
        <v>23</v>
      </c>
      <c r="I7" s="32" t="s">
        <v>24</v>
      </c>
      <c r="J7" s="42"/>
      <c r="K7" s="22" t="s">
        <v>4</v>
      </c>
      <c r="L7" s="42"/>
      <c r="M7" s="42"/>
      <c r="N7" s="42"/>
      <c r="O7" s="22" t="s">
        <v>16</v>
      </c>
      <c r="P7" s="22" t="s">
        <v>5</v>
      </c>
      <c r="Q7" s="22" t="s">
        <v>17</v>
      </c>
      <c r="R7" s="22" t="s">
        <v>18</v>
      </c>
      <c r="S7" s="22" t="s">
        <v>19</v>
      </c>
      <c r="T7" s="22" t="s">
        <v>20</v>
      </c>
      <c r="U7" s="22" t="s">
        <v>21</v>
      </c>
      <c r="V7" s="22" t="s">
        <v>22</v>
      </c>
      <c r="W7" s="42"/>
      <c r="X7" s="22" t="s">
        <v>6</v>
      </c>
      <c r="Y7" s="42"/>
      <c r="Z7" s="42"/>
      <c r="AA7" s="42"/>
      <c r="AB7" s="44" t="s">
        <v>7</v>
      </c>
      <c r="AC7" s="41"/>
      <c r="AD7" s="41"/>
      <c r="AE7" s="41"/>
      <c r="AF7" s="44" t="s">
        <v>30</v>
      </c>
      <c r="AG7" s="45"/>
      <c r="AH7" s="44" t="s">
        <v>31</v>
      </c>
    </row>
    <row r="8" spans="1:36" s="15" customFormat="1" ht="20.100000000000001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6" s="15" customFormat="1" ht="13.5" customHeight="1" x14ac:dyDescent="0.2">
      <c r="A9" s="29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6"/>
      <c r="AF9" s="6"/>
      <c r="AG9" s="6"/>
      <c r="AH9" s="6"/>
    </row>
    <row r="10" spans="1:36" ht="35.1" customHeight="1" x14ac:dyDescent="0.2">
      <c r="A10" s="30" t="s">
        <v>13</v>
      </c>
      <c r="C10" s="26">
        <v>2557</v>
      </c>
      <c r="D10" s="7"/>
      <c r="E10" s="7"/>
      <c r="F10" s="7"/>
      <c r="G10" s="26">
        <v>440</v>
      </c>
      <c r="H10" s="26">
        <v>0</v>
      </c>
      <c r="I10" s="26">
        <v>0</v>
      </c>
      <c r="J10" s="7">
        <v>0</v>
      </c>
      <c r="K10" s="26">
        <v>440</v>
      </c>
      <c r="L10" s="7"/>
      <c r="M10" s="7"/>
      <c r="N10" s="7"/>
      <c r="O10" s="26">
        <v>429</v>
      </c>
      <c r="P10" s="26">
        <v>0</v>
      </c>
      <c r="Q10" s="26">
        <v>10</v>
      </c>
      <c r="R10" s="26">
        <v>9</v>
      </c>
      <c r="S10" s="26">
        <v>0</v>
      </c>
      <c r="T10" s="26">
        <v>221</v>
      </c>
      <c r="U10" s="26">
        <v>0</v>
      </c>
      <c r="V10" s="26">
        <v>349</v>
      </c>
      <c r="W10" s="7"/>
      <c r="X10" s="26">
        <v>1018</v>
      </c>
      <c r="Y10" s="7"/>
      <c r="Z10" s="7"/>
      <c r="AA10" s="7"/>
      <c r="AB10" s="26">
        <v>1902</v>
      </c>
      <c r="AC10" s="7"/>
      <c r="AD10" s="7"/>
      <c r="AE10" s="7"/>
      <c r="AF10" s="26">
        <v>0</v>
      </c>
      <c r="AG10" s="7"/>
      <c r="AH10" s="26">
        <v>77</v>
      </c>
      <c r="AJ10" s="25"/>
    </row>
    <row r="11" spans="1:36" ht="35.1" customHeight="1" x14ac:dyDescent="0.2">
      <c r="A11" s="29" t="s">
        <v>14</v>
      </c>
      <c r="C11" s="7">
        <v>3425</v>
      </c>
      <c r="D11" s="7"/>
      <c r="E11" s="7"/>
      <c r="F11" s="7"/>
      <c r="G11" s="7">
        <v>752</v>
      </c>
      <c r="H11" s="7">
        <v>0</v>
      </c>
      <c r="I11" s="7">
        <v>0</v>
      </c>
      <c r="J11" s="7">
        <v>0</v>
      </c>
      <c r="K11" s="7">
        <v>752</v>
      </c>
      <c r="L11" s="7"/>
      <c r="M11" s="7"/>
      <c r="N11" s="7"/>
      <c r="O11" s="7">
        <v>411</v>
      </c>
      <c r="P11" s="7">
        <v>84</v>
      </c>
      <c r="Q11" s="7">
        <v>356</v>
      </c>
      <c r="R11" s="7">
        <v>29</v>
      </c>
      <c r="S11" s="7">
        <v>0</v>
      </c>
      <c r="T11" s="7">
        <v>264</v>
      </c>
      <c r="U11" s="7">
        <v>0</v>
      </c>
      <c r="V11" s="7">
        <v>683</v>
      </c>
      <c r="W11" s="7"/>
      <c r="X11" s="7">
        <v>1827</v>
      </c>
      <c r="Y11" s="7"/>
      <c r="Z11" s="7"/>
      <c r="AA11" s="7"/>
      <c r="AB11" s="7">
        <v>2300</v>
      </c>
      <c r="AC11" s="7"/>
      <c r="AD11" s="7"/>
      <c r="AE11" s="7"/>
      <c r="AF11" s="7">
        <v>0</v>
      </c>
      <c r="AG11" s="7"/>
      <c r="AH11" s="7">
        <v>50</v>
      </c>
      <c r="AJ11" s="25"/>
    </row>
    <row r="12" spans="1:36" ht="35.1" customHeight="1" x14ac:dyDescent="0.2">
      <c r="A12" s="30" t="s">
        <v>12</v>
      </c>
      <c r="C12" s="26">
        <v>3406</v>
      </c>
      <c r="D12" s="7"/>
      <c r="E12" s="7"/>
      <c r="F12" s="7"/>
      <c r="G12" s="26">
        <v>764</v>
      </c>
      <c r="H12" s="26">
        <v>0</v>
      </c>
      <c r="I12" s="26">
        <v>0</v>
      </c>
      <c r="J12" s="7"/>
      <c r="K12" s="26">
        <v>764</v>
      </c>
      <c r="L12" s="7"/>
      <c r="M12" s="7"/>
      <c r="N12" s="7"/>
      <c r="O12" s="26">
        <v>173</v>
      </c>
      <c r="P12" s="26">
        <v>18</v>
      </c>
      <c r="Q12" s="26">
        <v>79</v>
      </c>
      <c r="R12" s="26">
        <v>9</v>
      </c>
      <c r="S12" s="26">
        <v>0</v>
      </c>
      <c r="T12" s="26">
        <v>424</v>
      </c>
      <c r="U12" s="26">
        <v>4</v>
      </c>
      <c r="V12" s="26">
        <v>614</v>
      </c>
      <c r="W12" s="7"/>
      <c r="X12" s="26">
        <v>1321</v>
      </c>
      <c r="Y12" s="7"/>
      <c r="Z12" s="7"/>
      <c r="AA12" s="7"/>
      <c r="AB12" s="26">
        <v>2799</v>
      </c>
      <c r="AC12" s="7"/>
      <c r="AD12" s="7"/>
      <c r="AE12" s="7"/>
      <c r="AF12" s="26">
        <v>0</v>
      </c>
      <c r="AG12" s="7"/>
      <c r="AH12" s="26">
        <v>50</v>
      </c>
      <c r="AJ12" s="25"/>
    </row>
    <row r="13" spans="1:36" ht="35.1" customHeight="1" x14ac:dyDescent="0.2">
      <c r="A13" s="29" t="s">
        <v>32</v>
      </c>
      <c r="C13" s="7">
        <v>2073</v>
      </c>
      <c r="D13" s="7"/>
      <c r="E13" s="7"/>
      <c r="F13" s="7"/>
      <c r="G13" s="7">
        <v>432</v>
      </c>
      <c r="H13" s="7">
        <v>0</v>
      </c>
      <c r="I13" s="7">
        <v>0</v>
      </c>
      <c r="J13" s="7"/>
      <c r="K13" s="7">
        <v>432</v>
      </c>
      <c r="L13" s="7"/>
      <c r="M13" s="7"/>
      <c r="N13" s="7"/>
      <c r="O13" s="7">
        <v>237</v>
      </c>
      <c r="P13" s="7">
        <v>9</v>
      </c>
      <c r="Q13" s="7">
        <v>56</v>
      </c>
      <c r="R13" s="7">
        <v>0</v>
      </c>
      <c r="S13" s="7">
        <v>0</v>
      </c>
      <c r="T13" s="7">
        <v>339</v>
      </c>
      <c r="U13" s="7">
        <v>0</v>
      </c>
      <c r="V13" s="7">
        <v>366</v>
      </c>
      <c r="W13" s="7"/>
      <c r="X13" s="7">
        <v>1007</v>
      </c>
      <c r="Y13" s="7"/>
      <c r="Z13" s="7"/>
      <c r="AA13" s="7"/>
      <c r="AB13" s="7">
        <v>1451</v>
      </c>
      <c r="AC13" s="7"/>
      <c r="AD13" s="7"/>
      <c r="AE13" s="7"/>
      <c r="AF13" s="7">
        <v>0</v>
      </c>
      <c r="AG13" s="7"/>
      <c r="AH13" s="7">
        <v>47</v>
      </c>
      <c r="AJ13" s="25"/>
    </row>
    <row r="14" spans="1:36" ht="35.1" customHeight="1" x14ac:dyDescent="0.2">
      <c r="A14" s="30" t="s">
        <v>33</v>
      </c>
      <c r="C14" s="26">
        <v>1902</v>
      </c>
      <c r="D14" s="7"/>
      <c r="E14" s="7"/>
      <c r="F14" s="7"/>
      <c r="G14" s="26">
        <v>569</v>
      </c>
      <c r="H14" s="26">
        <v>0</v>
      </c>
      <c r="I14" s="26">
        <v>0</v>
      </c>
      <c r="J14" s="7"/>
      <c r="K14" s="26">
        <v>569</v>
      </c>
      <c r="L14" s="7"/>
      <c r="M14" s="7"/>
      <c r="N14" s="7"/>
      <c r="O14" s="26">
        <v>146</v>
      </c>
      <c r="P14" s="26">
        <v>0</v>
      </c>
      <c r="Q14" s="26">
        <v>23</v>
      </c>
      <c r="R14" s="26">
        <v>10</v>
      </c>
      <c r="S14" s="26">
        <v>0</v>
      </c>
      <c r="T14" s="26">
        <v>374</v>
      </c>
      <c r="U14" s="26">
        <v>0</v>
      </c>
      <c r="V14" s="26">
        <v>531</v>
      </c>
      <c r="W14" s="7"/>
      <c r="X14" s="26">
        <v>1084</v>
      </c>
      <c r="Y14" s="7"/>
      <c r="Z14" s="7"/>
      <c r="AA14" s="7"/>
      <c r="AB14" s="26">
        <v>1335</v>
      </c>
      <c r="AC14" s="7"/>
      <c r="AD14" s="7"/>
      <c r="AE14" s="7"/>
      <c r="AF14" s="26">
        <v>0</v>
      </c>
      <c r="AG14" s="7"/>
      <c r="AH14" s="26">
        <v>52</v>
      </c>
      <c r="AJ14" s="25"/>
    </row>
    <row r="15" spans="1:36" ht="35.1" customHeight="1" x14ac:dyDescent="0.2">
      <c r="A15" s="29" t="s">
        <v>36</v>
      </c>
      <c r="C15" s="7">
        <v>0</v>
      </c>
      <c r="D15" s="7"/>
      <c r="E15" s="7"/>
      <c r="F15" s="7"/>
      <c r="G15" s="7">
        <v>417</v>
      </c>
      <c r="H15" s="7">
        <v>0</v>
      </c>
      <c r="I15" s="7">
        <v>0</v>
      </c>
      <c r="J15" s="7"/>
      <c r="K15" s="7">
        <v>417</v>
      </c>
      <c r="L15" s="7"/>
      <c r="M15" s="7"/>
      <c r="N15" s="7"/>
      <c r="O15" s="7">
        <v>27</v>
      </c>
      <c r="P15" s="7">
        <v>4</v>
      </c>
      <c r="Q15" s="7">
        <v>29</v>
      </c>
      <c r="R15" s="7">
        <v>13</v>
      </c>
      <c r="S15" s="7">
        <v>0</v>
      </c>
      <c r="T15" s="7">
        <v>18</v>
      </c>
      <c r="U15" s="7">
        <v>0</v>
      </c>
      <c r="V15" s="7">
        <v>101</v>
      </c>
      <c r="W15" s="7"/>
      <c r="X15" s="7">
        <v>192</v>
      </c>
      <c r="Y15" s="7"/>
      <c r="Z15" s="7"/>
      <c r="AA15" s="7"/>
      <c r="AB15" s="7">
        <v>471</v>
      </c>
      <c r="AC15" s="7"/>
      <c r="AD15" s="7"/>
      <c r="AE15" s="7"/>
      <c r="AF15" s="7">
        <v>246</v>
      </c>
      <c r="AG15" s="7"/>
      <c r="AH15" s="7">
        <v>0</v>
      </c>
      <c r="AJ15" s="25"/>
    </row>
    <row r="16" spans="1:36" ht="20.100000000000001" customHeight="1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J16" s="25"/>
    </row>
    <row r="17" spans="1:37" ht="30" customHeight="1" x14ac:dyDescent="0.2">
      <c r="A17" s="27" t="s">
        <v>0</v>
      </c>
      <c r="B17" s="9"/>
      <c r="C17" s="28">
        <v>13363</v>
      </c>
      <c r="D17" s="11"/>
      <c r="E17" s="11"/>
      <c r="F17" s="11"/>
      <c r="G17" s="28">
        <v>3374</v>
      </c>
      <c r="H17" s="28">
        <v>0</v>
      </c>
      <c r="I17" s="28">
        <v>0</v>
      </c>
      <c r="J17" s="11"/>
      <c r="K17" s="28">
        <v>3374</v>
      </c>
      <c r="L17" s="11"/>
      <c r="M17" s="11"/>
      <c r="N17" s="11"/>
      <c r="O17" s="28">
        <v>1423</v>
      </c>
      <c r="P17" s="28">
        <v>115</v>
      </c>
      <c r="Q17" s="28">
        <v>553</v>
      </c>
      <c r="R17" s="28">
        <v>70</v>
      </c>
      <c r="S17" s="28">
        <v>0</v>
      </c>
      <c r="T17" s="28">
        <v>1640</v>
      </c>
      <c r="U17" s="28">
        <v>4</v>
      </c>
      <c r="V17" s="28">
        <v>2644</v>
      </c>
      <c r="W17" s="11"/>
      <c r="X17" s="28">
        <v>6449</v>
      </c>
      <c r="Y17" s="11"/>
      <c r="Z17" s="11"/>
      <c r="AA17" s="11"/>
      <c r="AB17" s="28">
        <v>10258</v>
      </c>
      <c r="AC17" s="11"/>
      <c r="AD17" s="11"/>
      <c r="AE17" s="11"/>
      <c r="AF17" s="28">
        <v>246</v>
      </c>
      <c r="AG17" s="11"/>
      <c r="AH17" s="28">
        <v>276</v>
      </c>
      <c r="AJ17" s="25"/>
    </row>
    <row r="18" spans="1:37" s="1" customFormat="1" ht="20.100000000000001" customHeight="1" x14ac:dyDescent="0.2">
      <c r="A18" s="2"/>
      <c r="B18" s="2"/>
      <c r="C18" s="2"/>
      <c r="D18" s="2"/>
      <c r="E18" s="3"/>
      <c r="F18" s="5"/>
      <c r="G18" s="5"/>
      <c r="H18" s="8"/>
      <c r="I18" s="8"/>
      <c r="J18" s="8"/>
      <c r="K18" s="8"/>
      <c r="L18" s="8"/>
      <c r="M18" s="8"/>
      <c r="N18" s="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13.5" customHeight="1" x14ac:dyDescent="0.2">
      <c r="A19" s="3"/>
      <c r="B19" s="3"/>
      <c r="C19" s="3"/>
      <c r="D19" s="3"/>
      <c r="E19" s="3"/>
      <c r="F19" s="4"/>
      <c r="G19" s="4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ht="13.5" customHeight="1" x14ac:dyDescent="0.2">
      <c r="A20" s="54" t="s">
        <v>37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4"/>
      <c r="AJ20" s="4"/>
      <c r="AK20" s="4"/>
    </row>
  </sheetData>
  <mergeCells count="5">
    <mergeCell ref="A2:AB2"/>
    <mergeCell ref="A3:AB3"/>
    <mergeCell ref="C5:AB5"/>
    <mergeCell ref="H6:I6"/>
    <mergeCell ref="A20:AH20"/>
  </mergeCells>
  <printOptions horizontalCentered="1"/>
  <pageMargins left="0.78740157480314965" right="0.39370078740157483" top="0.98425196850393704" bottom="0.98425196850393704" header="0.98425196850393704" footer="0.98425196850393704"/>
  <pageSetup scale="36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19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9.85546875" style="6" customWidth="1"/>
    <col min="9" max="9" width="22.5703125" style="6" customWidth="1"/>
    <col min="10" max="10" width="1.7109375" style="6" customWidth="1"/>
    <col min="11" max="11" width="12.7109375" style="6" customWidth="1"/>
    <col min="12" max="14" width="1.7109375" style="6" customWidth="1"/>
    <col min="15" max="15" width="14.85546875" style="6" customWidth="1"/>
    <col min="16" max="16" width="12.42578125" style="6" customWidth="1"/>
    <col min="17" max="17" width="21.140625" style="6" customWidth="1"/>
    <col min="18" max="18" width="21.5703125" style="6" customWidth="1"/>
    <col min="19" max="19" width="18.28515625" style="6" customWidth="1"/>
    <col min="20" max="20" width="14.42578125" style="6" customWidth="1"/>
    <col min="21" max="21" width="19.42578125" style="6" customWidth="1"/>
    <col min="22" max="22" width="12.7109375" style="6" customWidth="1"/>
    <col min="23" max="23" width="1.7109375" style="6" customWidth="1"/>
    <col min="24" max="24" width="12.7109375" style="6" customWidth="1"/>
    <col min="25" max="27" width="1.7109375" style="6" customWidth="1"/>
    <col min="28" max="28" width="12.7109375" style="6" customWidth="1"/>
    <col min="29" max="31" width="1.7109375" style="6" customWidth="1"/>
    <col min="32" max="32" width="12.7109375" style="6" customWidth="1"/>
    <col min="33" max="33" width="1.7109375" style="6" customWidth="1"/>
    <col min="34" max="34" width="12.7109375" style="6" customWidth="1"/>
    <col min="35" max="16384" width="11.42578125" style="10"/>
  </cols>
  <sheetData>
    <row r="1" spans="1:3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s="15" customFormat="1" ht="54.95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0"/>
      <c r="AC2" s="43"/>
      <c r="AD2" s="43"/>
      <c r="AE2" s="43"/>
      <c r="AF2" s="43"/>
      <c r="AG2" s="43"/>
      <c r="AH2" s="43"/>
    </row>
    <row r="3" spans="1:34" s="15" customFormat="1" ht="39.950000000000003" customHeight="1" thickBo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38"/>
      <c r="AD3" s="38"/>
      <c r="AE3" s="38"/>
      <c r="AF3" s="38"/>
      <c r="AG3" s="38"/>
      <c r="AH3" s="38"/>
    </row>
    <row r="4" spans="1:3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15" customFormat="1" ht="30" customHeight="1" x14ac:dyDescent="0.25">
      <c r="A5" s="18"/>
      <c r="B5" s="19"/>
      <c r="C5" s="52" t="s">
        <v>28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9"/>
      <c r="AD5" s="39"/>
      <c r="AE5" s="39"/>
      <c r="AF5" s="39"/>
      <c r="AG5" s="39"/>
      <c r="AH5" s="39"/>
    </row>
    <row r="6" spans="1:34" s="15" customFormat="1" ht="30" customHeight="1" thickBot="1" x14ac:dyDescent="0.3">
      <c r="A6" s="18"/>
      <c r="B6" s="19"/>
      <c r="C6" s="31"/>
      <c r="D6" s="31"/>
      <c r="E6" s="31"/>
      <c r="F6" s="31"/>
      <c r="G6" s="31"/>
      <c r="H6" s="53" t="s">
        <v>3</v>
      </c>
      <c r="I6" s="53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9"/>
      <c r="AD6" s="39"/>
      <c r="AE6" s="39"/>
      <c r="AF6" s="39"/>
      <c r="AG6" s="39"/>
      <c r="AH6" s="39"/>
    </row>
    <row r="7" spans="1:34" s="15" customFormat="1" ht="50.1" customHeight="1" thickBot="1" x14ac:dyDescent="0.25">
      <c r="A7" s="20"/>
      <c r="B7" s="21"/>
      <c r="C7" s="22" t="s">
        <v>1</v>
      </c>
      <c r="D7" s="42"/>
      <c r="E7" s="42"/>
      <c r="F7" s="42"/>
      <c r="G7" s="22" t="s">
        <v>2</v>
      </c>
      <c r="H7" s="32" t="s">
        <v>23</v>
      </c>
      <c r="I7" s="32" t="s">
        <v>24</v>
      </c>
      <c r="J7" s="23"/>
      <c r="K7" s="22" t="s">
        <v>4</v>
      </c>
      <c r="L7" s="42"/>
      <c r="M7" s="42"/>
      <c r="N7" s="42"/>
      <c r="O7" s="22" t="s">
        <v>16</v>
      </c>
      <c r="P7" s="22" t="s">
        <v>5</v>
      </c>
      <c r="Q7" s="22" t="s">
        <v>17</v>
      </c>
      <c r="R7" s="22" t="s">
        <v>18</v>
      </c>
      <c r="S7" s="22" t="s">
        <v>19</v>
      </c>
      <c r="T7" s="22" t="s">
        <v>20</v>
      </c>
      <c r="U7" s="22" t="s">
        <v>21</v>
      </c>
      <c r="V7" s="22" t="s">
        <v>22</v>
      </c>
      <c r="W7" s="23"/>
      <c r="X7" s="22" t="s">
        <v>6</v>
      </c>
      <c r="Y7" s="42"/>
      <c r="Z7" s="42"/>
      <c r="AA7" s="42"/>
      <c r="AB7" s="44" t="s">
        <v>7</v>
      </c>
      <c r="AC7" s="41"/>
      <c r="AD7" s="41"/>
      <c r="AE7" s="41"/>
      <c r="AF7" s="44" t="s">
        <v>30</v>
      </c>
      <c r="AG7" s="45"/>
      <c r="AH7" s="44" t="s">
        <v>31</v>
      </c>
    </row>
    <row r="8" spans="1:34" s="15" customFormat="1" ht="20.100000000000001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30" customHeight="1" x14ac:dyDescent="0.2">
      <c r="A9" s="29" t="s">
        <v>8</v>
      </c>
      <c r="C9" s="7">
        <v>10814</v>
      </c>
      <c r="D9" s="7"/>
      <c r="E9" s="7"/>
      <c r="F9" s="7"/>
      <c r="G9" s="7">
        <v>1074</v>
      </c>
      <c r="H9" s="7">
        <v>0</v>
      </c>
      <c r="I9" s="7">
        <v>0</v>
      </c>
      <c r="J9" s="7"/>
      <c r="K9" s="7">
        <v>1074</v>
      </c>
      <c r="L9" s="7"/>
      <c r="M9" s="7"/>
      <c r="N9" s="7"/>
      <c r="O9" s="7">
        <v>611</v>
      </c>
      <c r="P9" s="7">
        <v>1</v>
      </c>
      <c r="Q9" s="7">
        <v>22</v>
      </c>
      <c r="R9" s="7">
        <v>26</v>
      </c>
      <c r="S9" s="7">
        <v>0</v>
      </c>
      <c r="T9" s="7">
        <v>619</v>
      </c>
      <c r="U9" s="7">
        <v>4</v>
      </c>
      <c r="V9" s="7">
        <v>1784</v>
      </c>
      <c r="W9" s="7"/>
      <c r="X9" s="7">
        <v>3067</v>
      </c>
      <c r="Y9" s="7"/>
      <c r="Z9" s="7"/>
      <c r="AA9" s="7"/>
      <c r="AB9" s="7">
        <v>8795</v>
      </c>
      <c r="AC9" s="7"/>
      <c r="AD9" s="7"/>
      <c r="AE9" s="7"/>
      <c r="AF9" s="7">
        <v>201</v>
      </c>
      <c r="AG9" s="7"/>
      <c r="AH9" s="7">
        <v>227</v>
      </c>
    </row>
    <row r="10" spans="1:34" ht="30" customHeight="1" x14ac:dyDescent="0.2">
      <c r="A10" s="30" t="s">
        <v>9</v>
      </c>
      <c r="C10" s="26">
        <v>386</v>
      </c>
      <c r="D10" s="7"/>
      <c r="E10" s="7"/>
      <c r="F10" s="7"/>
      <c r="G10" s="26">
        <v>347</v>
      </c>
      <c r="H10" s="26">
        <v>0</v>
      </c>
      <c r="I10" s="26">
        <v>0</v>
      </c>
      <c r="J10" s="7"/>
      <c r="K10" s="26">
        <v>347</v>
      </c>
      <c r="L10" s="7"/>
      <c r="M10" s="7"/>
      <c r="N10" s="7"/>
      <c r="O10" s="26">
        <v>137</v>
      </c>
      <c r="P10" s="26">
        <v>31</v>
      </c>
      <c r="Q10" s="26">
        <v>53</v>
      </c>
      <c r="R10" s="26">
        <v>12</v>
      </c>
      <c r="S10" s="26">
        <v>0</v>
      </c>
      <c r="T10" s="26">
        <v>84</v>
      </c>
      <c r="U10" s="26">
        <v>0</v>
      </c>
      <c r="V10" s="26">
        <v>184</v>
      </c>
      <c r="W10" s="7"/>
      <c r="X10" s="26">
        <v>501</v>
      </c>
      <c r="Y10" s="7"/>
      <c r="Z10" s="7"/>
      <c r="AA10" s="7"/>
      <c r="AB10" s="26">
        <v>231</v>
      </c>
      <c r="AC10" s="7"/>
      <c r="AD10" s="7"/>
      <c r="AE10" s="7"/>
      <c r="AF10" s="26">
        <v>6</v>
      </c>
      <c r="AG10" s="7"/>
      <c r="AH10" s="26">
        <v>7</v>
      </c>
    </row>
    <row r="11" spans="1:34" ht="30" customHeight="1" x14ac:dyDescent="0.2">
      <c r="A11" s="29" t="s">
        <v>10</v>
      </c>
      <c r="C11" s="7">
        <v>1989</v>
      </c>
      <c r="D11" s="7"/>
      <c r="E11" s="7"/>
      <c r="F11" s="7"/>
      <c r="G11" s="7">
        <v>1747</v>
      </c>
      <c r="H11" s="7">
        <v>0</v>
      </c>
      <c r="I11" s="7">
        <v>0</v>
      </c>
      <c r="J11" s="7"/>
      <c r="K11" s="7">
        <v>1747</v>
      </c>
      <c r="L11" s="7"/>
      <c r="M11" s="7"/>
      <c r="N11" s="7"/>
      <c r="O11" s="7">
        <v>592</v>
      </c>
      <c r="P11" s="7">
        <v>81</v>
      </c>
      <c r="Q11" s="7">
        <v>461</v>
      </c>
      <c r="R11" s="7">
        <v>19</v>
      </c>
      <c r="S11" s="7">
        <v>0</v>
      </c>
      <c r="T11" s="7">
        <v>801</v>
      </c>
      <c r="U11" s="7">
        <v>0</v>
      </c>
      <c r="V11" s="7">
        <v>605</v>
      </c>
      <c r="W11" s="7"/>
      <c r="X11" s="7">
        <v>2559</v>
      </c>
      <c r="Y11" s="7"/>
      <c r="Z11" s="7"/>
      <c r="AA11" s="7"/>
      <c r="AB11" s="7">
        <v>1175</v>
      </c>
      <c r="AC11" s="7"/>
      <c r="AD11" s="7"/>
      <c r="AE11" s="7"/>
      <c r="AF11" s="7">
        <v>37</v>
      </c>
      <c r="AG11" s="7"/>
      <c r="AH11" s="7">
        <v>39</v>
      </c>
    </row>
    <row r="12" spans="1:34" ht="30" customHeight="1" x14ac:dyDescent="0.2">
      <c r="A12" s="30" t="s">
        <v>11</v>
      </c>
      <c r="C12" s="26">
        <v>174</v>
      </c>
      <c r="D12" s="7"/>
      <c r="E12" s="7"/>
      <c r="F12" s="7"/>
      <c r="G12" s="26">
        <v>206</v>
      </c>
      <c r="H12" s="26">
        <v>0</v>
      </c>
      <c r="I12" s="26">
        <v>0</v>
      </c>
      <c r="J12" s="7"/>
      <c r="K12" s="26">
        <v>206</v>
      </c>
      <c r="L12" s="7"/>
      <c r="M12" s="7"/>
      <c r="N12" s="7"/>
      <c r="O12" s="26">
        <v>83</v>
      </c>
      <c r="P12" s="26">
        <v>2</v>
      </c>
      <c r="Q12" s="26">
        <v>17</v>
      </c>
      <c r="R12" s="26">
        <v>13</v>
      </c>
      <c r="S12" s="26">
        <v>0</v>
      </c>
      <c r="T12" s="26">
        <v>136</v>
      </c>
      <c r="U12" s="26">
        <v>0</v>
      </c>
      <c r="V12" s="26">
        <v>71</v>
      </c>
      <c r="W12" s="7"/>
      <c r="X12" s="26">
        <v>322</v>
      </c>
      <c r="Y12" s="7"/>
      <c r="Z12" s="7"/>
      <c r="AA12" s="7"/>
      <c r="AB12" s="26">
        <v>57</v>
      </c>
      <c r="AC12" s="7"/>
      <c r="AD12" s="7"/>
      <c r="AE12" s="7"/>
      <c r="AF12" s="26">
        <v>2</v>
      </c>
      <c r="AG12" s="7"/>
      <c r="AH12" s="26">
        <v>3</v>
      </c>
    </row>
    <row r="13" spans="1:34" ht="20.100000000000001" customHeight="1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s="9" customFormat="1" ht="30" customHeight="1" x14ac:dyDescent="0.2">
      <c r="A14" s="27" t="s">
        <v>0</v>
      </c>
      <c r="C14" s="28">
        <v>13363</v>
      </c>
      <c r="D14" s="11"/>
      <c r="E14" s="11"/>
      <c r="F14" s="11"/>
      <c r="G14" s="28">
        <v>3374</v>
      </c>
      <c r="H14" s="28">
        <v>0</v>
      </c>
      <c r="I14" s="28">
        <v>0</v>
      </c>
      <c r="J14" s="7"/>
      <c r="K14" s="28">
        <v>3374</v>
      </c>
      <c r="L14" s="11"/>
      <c r="M14" s="11"/>
      <c r="N14" s="11"/>
      <c r="O14" s="28">
        <v>1423</v>
      </c>
      <c r="P14" s="28">
        <v>115</v>
      </c>
      <c r="Q14" s="28">
        <v>553</v>
      </c>
      <c r="R14" s="28">
        <v>70</v>
      </c>
      <c r="S14" s="28">
        <v>0</v>
      </c>
      <c r="T14" s="28">
        <v>1640</v>
      </c>
      <c r="U14" s="28">
        <v>4</v>
      </c>
      <c r="V14" s="28">
        <v>2644</v>
      </c>
      <c r="W14" s="11"/>
      <c r="X14" s="28">
        <v>6449</v>
      </c>
      <c r="Y14" s="11"/>
      <c r="Z14" s="11"/>
      <c r="AA14" s="11"/>
      <c r="AB14" s="28">
        <v>10258</v>
      </c>
      <c r="AC14" s="11"/>
      <c r="AD14" s="11"/>
      <c r="AE14" s="11"/>
      <c r="AF14" s="28">
        <v>246</v>
      </c>
      <c r="AG14" s="11"/>
      <c r="AH14" s="28">
        <v>276</v>
      </c>
    </row>
    <row r="15" spans="1:34" s="1" customFormat="1" ht="20.100000000000001" customHeight="1" x14ac:dyDescent="0.2">
      <c r="A15" s="5"/>
      <c r="B15" s="5"/>
      <c r="C15" s="8"/>
      <c r="D15" s="8"/>
      <c r="E15" s="8"/>
      <c r="F15" s="8"/>
      <c r="G15" s="8"/>
      <c r="H15" s="8"/>
      <c r="I15" s="8"/>
      <c r="J15" s="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3.5" customHeight="1" x14ac:dyDescent="0.2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</row>
    <row r="17" spans="1:34" ht="13.5" customHeight="1" x14ac:dyDescent="0.2">
      <c r="A17" s="54" t="s">
        <v>37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1:34" ht="13.5" customHeight="1" x14ac:dyDescent="0.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0"/>
      <c r="AD18" s="40"/>
      <c r="AE18" s="40"/>
      <c r="AF18" s="40"/>
      <c r="AG18" s="40"/>
      <c r="AH18" s="40"/>
    </row>
    <row r="19" spans="1:34" ht="13.5" customHeight="1" x14ac:dyDescent="0.2"/>
  </sheetData>
  <mergeCells count="5">
    <mergeCell ref="A2:AB2"/>
    <mergeCell ref="A3:AB3"/>
    <mergeCell ref="C5:AB5"/>
    <mergeCell ref="H6:I6"/>
    <mergeCell ref="A17:AH17"/>
  </mergeCells>
  <printOptions horizontalCentered="1"/>
  <pageMargins left="0.78740157480314965" right="0.39370078740157483" top="0.98425196850393704" bottom="0.98425196850393704" header="0.98425196850393704" footer="0.98425196850393704"/>
  <pageSetup scale="32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zoomScale="115" zoomScaleNormal="115" workbookViewId="0">
      <selection activeCell="A5" sqref="A5"/>
    </sheetView>
  </sheetViews>
  <sheetFormatPr baseColWidth="10" defaultRowHeight="12.75" x14ac:dyDescent="0.2"/>
  <cols>
    <col min="1" max="16384" width="11.42578125" style="48"/>
  </cols>
  <sheetData>
    <row r="4" spans="1:1" x14ac:dyDescent="0.2">
      <c r="A4" s="47" t="s">
        <v>35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SIPE</vt:lpstr>
      <vt:lpstr>SD</vt:lpstr>
      <vt:lpstr>SE</vt:lpstr>
      <vt:lpstr>SM</vt:lpstr>
      <vt:lpstr>JD_TOTAL_</vt:lpstr>
      <vt:lpstr>JD_TOTAL_TIPO</vt:lpstr>
      <vt:lpstr>NOTAS</vt:lpstr>
      <vt:lpstr>JD_TOTAL_!Área_de_impresión</vt:lpstr>
      <vt:lpstr>JD_TOTAL_TIPO!Área_de_impresión</vt:lpstr>
      <vt:lpstr>SD!Área_de_impresión</vt:lpstr>
      <vt:lpstr>SE!Área_de_impresión</vt:lpstr>
      <vt:lpstr>SIPE!Área_de_impresión</vt:lpstr>
      <vt:lpstr>SM!Área_de_impresión</vt:lpstr>
      <vt:lpstr>JD_TOTAL_!Print_Area</vt:lpstr>
      <vt:lpstr>JD_TOTAL_TIPO!Print_Area</vt:lpstr>
      <vt:lpstr>SD!Print_Area</vt:lpstr>
      <vt:lpstr>SE!Print_Area</vt:lpstr>
      <vt:lpstr>SIPE!Print_Area</vt:lpstr>
      <vt:lpstr>SM!Print_Area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2016-12-05T04:06:54Z</cp:lastPrinted>
  <dcterms:created xsi:type="dcterms:W3CDTF">2004-11-25T00:45:26Z</dcterms:created>
  <dcterms:modified xsi:type="dcterms:W3CDTF">2021-11-30T02:02:04Z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